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tabRatio="807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</sheets>
  <definedNames/>
  <calcPr fullCalcOnLoad="1" refMode="R1C1"/>
</workbook>
</file>

<file path=xl/sharedStrings.xml><?xml version="1.0" encoding="utf-8"?>
<sst xmlns="http://schemas.openxmlformats.org/spreadsheetml/2006/main" count="1142" uniqueCount="153">
  <si>
    <t>lp</t>
  </si>
  <si>
    <t>zadanie</t>
  </si>
  <si>
    <t>planowana ilość godz.</t>
  </si>
  <si>
    <t>jedn. miary</t>
  </si>
  <si>
    <t>ilość</t>
  </si>
  <si>
    <t>I</t>
  </si>
  <si>
    <t>Hodowla  lasu</t>
  </si>
  <si>
    <t>czyszczenia późne</t>
  </si>
  <si>
    <t>ha</t>
  </si>
  <si>
    <t>czyszczenia wczesne</t>
  </si>
  <si>
    <t>melioracje agrotechniczne</t>
  </si>
  <si>
    <t>pielęgnowanie gleby</t>
  </si>
  <si>
    <t>poprawki</t>
  </si>
  <si>
    <t xml:space="preserve"> </t>
  </si>
  <si>
    <t>Ogółem hodowla lasu</t>
  </si>
  <si>
    <t>II</t>
  </si>
  <si>
    <t>Ochrona  lasu</t>
  </si>
  <si>
    <t>grodzenie upraw siatką</t>
  </si>
  <si>
    <t>szt</t>
  </si>
  <si>
    <t>Ogółem ochrona lasu</t>
  </si>
  <si>
    <t>III</t>
  </si>
  <si>
    <t>całkowity wyrób drewna bez korowania</t>
  </si>
  <si>
    <t>m3</t>
  </si>
  <si>
    <t>Wartość całkowita przedmiotu zamówienia</t>
  </si>
  <si>
    <t>Ochrona p-poż</t>
  </si>
  <si>
    <t>IV</t>
  </si>
  <si>
    <t>porządkowanie terenu</t>
  </si>
  <si>
    <t>odnowienie pasów p-poż</t>
  </si>
  <si>
    <t>utrzym. punktów czerpania wody</t>
  </si>
  <si>
    <t>inne czynn. ochrony p-poż</t>
  </si>
  <si>
    <t>Ogółem ochrona p-poż</t>
  </si>
  <si>
    <t>gaszenie , dogaszanie pożarzysk</t>
  </si>
  <si>
    <t>godz</t>
  </si>
  <si>
    <t>założenie pasów p-poż</t>
  </si>
  <si>
    <t>km</t>
  </si>
  <si>
    <t>rozwieszanie budek lęgowych</t>
  </si>
  <si>
    <t>czyszczenie budek lęgowych</t>
  </si>
  <si>
    <t>konserwacja ogrodzeń</t>
  </si>
  <si>
    <t>demontaż ogrodzenia siatką</t>
  </si>
  <si>
    <t>grodzenie mrowisk</t>
  </si>
  <si>
    <t>próbne poszuk. owadów w ściole</t>
  </si>
  <si>
    <t>zwalczanie opieńki</t>
  </si>
  <si>
    <t>wykł. pułapek na ryjkowce</t>
  </si>
  <si>
    <t>odłów drwalnika paskowanego</t>
  </si>
  <si>
    <t>koserwacja starych rogatek</t>
  </si>
  <si>
    <t>likwidacja nielegalnych przejazdów</t>
  </si>
  <si>
    <t>wywieszanie tablic ostregawczych</t>
  </si>
  <si>
    <t>obserwacja brudnicy mniszki</t>
  </si>
  <si>
    <t>badanie zapędraczenia gleby</t>
  </si>
  <si>
    <t>chem. zabezpieczeni sadzonek</t>
  </si>
  <si>
    <t>wykładanie drzew zgryzowych</t>
  </si>
  <si>
    <t>wykładanie drzew pułapkowych</t>
  </si>
  <si>
    <t>szt.</t>
  </si>
  <si>
    <t>m</t>
  </si>
  <si>
    <t>zrywka drewna</t>
  </si>
  <si>
    <t>odbiórka dr. - pomoc</t>
  </si>
  <si>
    <t>podwóz drewna i inne prace ciągnika</t>
  </si>
  <si>
    <t>Ogółem pozyskanie drewna</t>
  </si>
  <si>
    <t>Nasiennictwo</t>
  </si>
  <si>
    <t>zbiór szyszek sosny</t>
  </si>
  <si>
    <t>kg</t>
  </si>
  <si>
    <t>zbiór szyszek olchy</t>
  </si>
  <si>
    <t>zbiór nasion olchy</t>
  </si>
  <si>
    <t>zbiór nasion  dębu</t>
  </si>
  <si>
    <t>Razem nasiennictwo</t>
  </si>
  <si>
    <t>V</t>
  </si>
  <si>
    <t>zakładanie osłonek plastikowych</t>
  </si>
  <si>
    <r>
      <t>wyw. tablic ostrzegawczych</t>
    </r>
    <r>
      <rPr>
        <b/>
        <sz val="11"/>
        <rFont val="Arial CE"/>
        <family val="2"/>
      </rPr>
      <t xml:space="preserve"> </t>
    </r>
  </si>
  <si>
    <t>odnowienia i zalesienia</t>
  </si>
  <si>
    <t>inne czynności hodowli lasu</t>
  </si>
  <si>
    <t>VI</t>
  </si>
  <si>
    <t>Utrzym. urządzeń turystycznych</t>
  </si>
  <si>
    <t>zabezpieczenie Md w 3 paliki</t>
  </si>
  <si>
    <t>poprawa palików</t>
  </si>
  <si>
    <t>VII</t>
  </si>
  <si>
    <t>Utrzymanie dróg - prace ciągnika</t>
  </si>
  <si>
    <t>pozost. koszty odnowień - dowóz sadz.</t>
  </si>
  <si>
    <t>hm</t>
  </si>
  <si>
    <t>zbiór śmieci</t>
  </si>
  <si>
    <t>Pozyskanie drewna</t>
  </si>
  <si>
    <t xml:space="preserve">VI </t>
  </si>
  <si>
    <r>
      <t>wyw. tablic ostrzegawczych</t>
    </r>
    <r>
      <rPr>
        <b/>
        <sz val="11"/>
        <rFont val="Arial"/>
        <family val="2"/>
      </rPr>
      <t xml:space="preserve"> </t>
    </r>
  </si>
  <si>
    <t>*  poz 8 - 50 godz pr ręczne, 50 godz ciągnika</t>
  </si>
  <si>
    <t>inne czynności hod. - w tym prace szkółkarskie*</t>
  </si>
  <si>
    <t>inne prace - pozyskanie drewna</t>
  </si>
  <si>
    <t>zabezpieczenie Md w 3 paliki (500 sadz./ha)</t>
  </si>
  <si>
    <t>OPIS  PRZEDMIOTU  ZAMÓWIENIA - ZESTAWIENIE</t>
  </si>
  <si>
    <t>część zamówienia nr 01: usługi leśne na terenie leśnictwa Bratkowice</t>
  </si>
  <si>
    <t>wykonanie usług z zakresu gospodarki leśnej na terenie Nadleśnictwa Głogów w 2011 r.</t>
  </si>
  <si>
    <t>część zamówienia nr 02: usługi leśne na terenie leśnictwa Budy</t>
  </si>
  <si>
    <t>część zamówienia nr 03: usługi leśne na terenie leśnictwa Krzywa</t>
  </si>
  <si>
    <t>część zamówienia nr 04: usługi leśne na terenie leśnictwa Czarna,</t>
  </si>
  <si>
    <t>część zamówienia nr 05: usługi leśne na terenie leśnictwa Bór,</t>
  </si>
  <si>
    <t xml:space="preserve">część zamówienia nr 06: usługi leśne na terenie leśnictwa Hucisko, </t>
  </si>
  <si>
    <t>część zamówienia nr 07: usługi leśne na terenie leśnictwa Kłapówka,</t>
  </si>
  <si>
    <t>część zamówienia nr 08: usługi leśne na terenie leśnictwa Turza,</t>
  </si>
  <si>
    <t>część zamówienia nr 09: usługi leśne na terenie leśnictwa Wysoka</t>
  </si>
  <si>
    <t>Lista czynności</t>
  </si>
  <si>
    <t>Ilość</t>
  </si>
  <si>
    <t>Planowana ilość godzin</t>
  </si>
  <si>
    <t>Nawożenie szkółki, przygotowanie substratu</t>
  </si>
  <si>
    <t>4,5 ha</t>
  </si>
  <si>
    <t>Pielęgnowanie, ochrona  sadzonek</t>
  </si>
  <si>
    <t>450 arów</t>
  </si>
  <si>
    <t>Pozostałe prace w szkółce</t>
  </si>
  <si>
    <t>Wyjmowanie sadzonek</t>
  </si>
  <si>
    <t>1500 tys</t>
  </si>
  <si>
    <t>Wysiew nasion</t>
  </si>
  <si>
    <t>150 arów</t>
  </si>
  <si>
    <t>Deszczowanie</t>
  </si>
  <si>
    <t>Prace przy konstrukcjach</t>
  </si>
  <si>
    <t>50 godz</t>
  </si>
  <si>
    <t>Transport, prace magazynowe</t>
  </si>
  <si>
    <t>Ochrona  na szkółce</t>
  </si>
  <si>
    <t>Podcinanie korzeni</t>
  </si>
  <si>
    <t>200 arów</t>
  </si>
  <si>
    <t>Spulchnianie gleby mech.</t>
  </si>
  <si>
    <t>Szkółkowanie</t>
  </si>
  <si>
    <t>Utrzymanie ugoru</t>
  </si>
  <si>
    <t>Zwalczanie grzybów</t>
  </si>
  <si>
    <t>Mikoryzacja</t>
  </si>
  <si>
    <t>16 ar</t>
  </si>
  <si>
    <t>Pakowanie sadzonek</t>
  </si>
  <si>
    <t>Ogółem</t>
  </si>
  <si>
    <t>1 300 godz pracy ciągnika</t>
  </si>
  <si>
    <t>Nadleśnictwo zastrzega prawo do zmiany zakresu prac i zależnej od tego kwoty wynagrodzenia.</t>
  </si>
  <si>
    <t xml:space="preserve">  </t>
  </si>
  <si>
    <t>Warunkiem złożenia oferty na wykonanie prac w szkółce przez Zakłady Usług Leśnych jest:</t>
  </si>
  <si>
    <t>1/ dysponowanie odpowiedniej klasy ciągnikiem  – wymagany bieg pełzający,</t>
  </si>
  <si>
    <t>2/ zatrudnianie pracowników z wykształceniem leśnym,</t>
  </si>
  <si>
    <t>Do zakresu prac w poszczególnych czynnościach należą wszystkie prace zgodne z obowiązującymi standardami, instrukcjami oraz techniką prowadzenia prac na szkółce leśnej.</t>
  </si>
  <si>
    <t>Przystępowanie firm usługowych do realizacji usług w ramach umowy następuje na podstawie zlecenia prac do wykonania, wystawionego przez właściwego leśniczego.</t>
  </si>
  <si>
    <t>Odbiór wykonanych prac ma być udokumentowany protokołem odbioru prac.</t>
  </si>
  <si>
    <t>Nadleśnictwo zastrzega wypłatę 20% wartości zamówienia, do wypłaty  po wykonaniu  oceny  produkcji szkółkarskiej w m-cu X  /kwota gwarancyjna/.</t>
  </si>
  <si>
    <t>zał. nr 7</t>
  </si>
  <si>
    <t>część zamówienia nr 10: usługi leśne na szkółce w leśnictwie Sokołów</t>
  </si>
  <si>
    <t>1000 godz</t>
  </si>
  <si>
    <t>200 godz</t>
  </si>
  <si>
    <t>90  godz</t>
  </si>
  <si>
    <t>200 tys</t>
  </si>
  <si>
    <t>1,80 ha</t>
  </si>
  <si>
    <t>200 tys szt</t>
  </si>
  <si>
    <t>11 570 godz w tym        X</t>
  </si>
  <si>
    <t xml:space="preserve">              </t>
  </si>
  <si>
    <t xml:space="preserve">   </t>
  </si>
  <si>
    <t xml:space="preserve"> Ilość/ha/</t>
  </si>
  <si>
    <t xml:space="preserve">1. Wykonanie rabatowałków frezarką </t>
  </si>
  <si>
    <t>2. Wykonanie pasów za pomocą freza leśnego min. szer 30 cm</t>
  </si>
  <si>
    <t>3. Wykonanie pasów pługiem LPŻ</t>
  </si>
  <si>
    <t xml:space="preserve">   Razem</t>
  </si>
  <si>
    <t>Wykonawca złoży oświadczenie o dysponowaniu odpowiednim sprzętem do wykonania zamówienia.</t>
  </si>
  <si>
    <t>część zamówienia nr 11: przygotowanie gleby pod odnowienia i zalesienia.</t>
  </si>
  <si>
    <t>grodzenie upraw siatką (słupki maks. co 4m)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</si>
</sst>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0.0000"/>
    <numFmt numFmtId="168" formatCode="0.00000"/>
    <numFmt numFmtId="169" formatCode="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1">
    <font>
      <sz val="10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Narrow"/>
      <family val="2"/>
    </font>
    <font>
      <b/>
      <sz val="12"/>
      <name val="Calibri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2" fontId="6" fillId="0" borderId="2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/>
    </xf>
    <xf numFmtId="2" fontId="6" fillId="2" borderId="8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8" xfId="0" applyFont="1" applyFill="1" applyBorder="1" applyAlignment="1">
      <alignment/>
    </xf>
    <xf numFmtId="2" fontId="6" fillId="0" borderId="8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0" fontId="7" fillId="2" borderId="4" xfId="0" applyFont="1" applyFill="1" applyBorder="1" applyAlignment="1">
      <alignment/>
    </xf>
    <xf numFmtId="2" fontId="7" fillId="2" borderId="5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2" fontId="8" fillId="2" borderId="9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7" xfId="0" applyNumberFormat="1" applyFont="1" applyBorder="1" applyAlignment="1">
      <alignment/>
    </xf>
    <xf numFmtId="2" fontId="6" fillId="0" borderId="6" xfId="0" applyNumberFormat="1" applyFont="1" applyFill="1" applyBorder="1" applyAlignment="1">
      <alignment/>
    </xf>
    <xf numFmtId="2" fontId="7" fillId="2" borderId="6" xfId="0" applyNumberFormat="1" applyFont="1" applyFill="1" applyBorder="1" applyAlignment="1">
      <alignment/>
    </xf>
    <xf numFmtId="2" fontId="7" fillId="2" borderId="17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/>
    </xf>
    <xf numFmtId="0" fontId="15" fillId="0" borderId="0" xfId="0" applyFont="1" applyAlignment="1">
      <alignment horizontal="justify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indent="15"/>
    </xf>
    <xf numFmtId="0" fontId="19" fillId="0" borderId="0" xfId="0" applyFont="1" applyAlignment="1">
      <alignment horizontal="left" indent="15"/>
    </xf>
    <xf numFmtId="0" fontId="0" fillId="0" borderId="1" xfId="0" applyBorder="1" applyAlignment="1">
      <alignment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indent="11"/>
    </xf>
    <xf numFmtId="0" fontId="0" fillId="0" borderId="1" xfId="0" applyBorder="1" applyAlignment="1">
      <alignment horizontal="center"/>
    </xf>
    <xf numFmtId="0" fontId="20" fillId="0" borderId="0" xfId="0" applyFont="1" applyAlignment="1">
      <alignment horizontal="left" indent="1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4" fontId="8" fillId="3" borderId="18" xfId="0" applyNumberFormat="1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center"/>
    </xf>
    <xf numFmtId="4" fontId="8" fillId="3" borderId="20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justify" wrapText="1"/>
    </xf>
    <xf numFmtId="0" fontId="16" fillId="0" borderId="2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6.625" style="8" customWidth="1"/>
    <col min="2" max="2" width="36.875" style="6" customWidth="1"/>
    <col min="3" max="3" width="6.125" style="8" customWidth="1"/>
    <col min="4" max="4" width="10.625" style="6" customWidth="1"/>
    <col min="5" max="5" width="11.25390625" style="6" customWidth="1"/>
    <col min="6" max="6" width="9.625" style="6" customWidth="1"/>
    <col min="7" max="16384" width="8.875" style="6" customWidth="1"/>
  </cols>
  <sheetData>
    <row r="1" ht="15">
      <c r="B1" s="7" t="s">
        <v>86</v>
      </c>
    </row>
    <row r="2" spans="2:5" ht="15.75">
      <c r="B2" s="61" t="s">
        <v>88</v>
      </c>
      <c r="E2" s="62"/>
    </row>
    <row r="3" ht="15.75">
      <c r="B3" s="60" t="s">
        <v>87</v>
      </c>
    </row>
    <row r="5" ht="15" thickBot="1"/>
    <row r="6" spans="1:5" ht="42.75" customHeight="1" thickBot="1">
      <c r="A6" s="19" t="s">
        <v>0</v>
      </c>
      <c r="B6" s="20" t="s">
        <v>1</v>
      </c>
      <c r="C6" s="21" t="s">
        <v>3</v>
      </c>
      <c r="D6" s="21" t="s">
        <v>4</v>
      </c>
      <c r="E6" s="22" t="s">
        <v>2</v>
      </c>
    </row>
    <row r="7" spans="1:5" ht="15.75" thickBot="1">
      <c r="A7" s="52" t="s">
        <v>5</v>
      </c>
      <c r="B7" s="87" t="s">
        <v>6</v>
      </c>
      <c r="C7" s="88"/>
      <c r="D7" s="88"/>
      <c r="E7" s="89"/>
    </row>
    <row r="8" spans="1:7" ht="14.25">
      <c r="A8" s="50">
        <v>1</v>
      </c>
      <c r="B8" s="45" t="s">
        <v>7</v>
      </c>
      <c r="C8" s="51" t="s">
        <v>8</v>
      </c>
      <c r="D8" s="15">
        <v>47.67</v>
      </c>
      <c r="E8" s="36">
        <v>1431.09</v>
      </c>
      <c r="F8" s="12"/>
      <c r="G8" s="6" t="s">
        <v>13</v>
      </c>
    </row>
    <row r="9" spans="1:6" ht="14.25">
      <c r="A9" s="47">
        <v>2</v>
      </c>
      <c r="B9" s="10" t="s">
        <v>9</v>
      </c>
      <c r="C9" s="9" t="s">
        <v>8</v>
      </c>
      <c r="D9" s="11">
        <v>7.52</v>
      </c>
      <c r="E9" s="23">
        <v>210.56</v>
      </c>
      <c r="F9" s="12"/>
    </row>
    <row r="10" spans="1:6" ht="14.25">
      <c r="A10" s="47">
        <v>3</v>
      </c>
      <c r="B10" s="10" t="s">
        <v>10</v>
      </c>
      <c r="C10" s="9" t="s">
        <v>8</v>
      </c>
      <c r="D10" s="11">
        <v>16.52</v>
      </c>
      <c r="E10" s="23">
        <v>396.48</v>
      </c>
      <c r="F10" s="12"/>
    </row>
    <row r="11" spans="1:6" ht="14.25">
      <c r="A11" s="47">
        <v>4</v>
      </c>
      <c r="B11" s="10" t="s">
        <v>68</v>
      </c>
      <c r="C11" s="9" t="s">
        <v>8</v>
      </c>
      <c r="D11" s="11">
        <v>11.45</v>
      </c>
      <c r="E11" s="23">
        <v>1598.76</v>
      </c>
      <c r="F11" s="12"/>
    </row>
    <row r="12" spans="1:6" ht="14.25">
      <c r="A12" s="47">
        <v>5</v>
      </c>
      <c r="B12" s="10" t="s">
        <v>11</v>
      </c>
      <c r="C12" s="9" t="s">
        <v>8</v>
      </c>
      <c r="D12" s="11">
        <v>21.98</v>
      </c>
      <c r="E12" s="23">
        <v>791.28</v>
      </c>
      <c r="F12" s="12"/>
    </row>
    <row r="13" spans="1:6" ht="14.25">
      <c r="A13" s="47">
        <v>6</v>
      </c>
      <c r="B13" s="10" t="s">
        <v>12</v>
      </c>
      <c r="C13" s="9" t="s">
        <v>8</v>
      </c>
      <c r="D13" s="11">
        <v>1.55</v>
      </c>
      <c r="E13" s="23">
        <v>394.4</v>
      </c>
      <c r="F13" s="12"/>
    </row>
    <row r="14" spans="1:6" ht="14.25">
      <c r="A14" s="47">
        <v>7</v>
      </c>
      <c r="B14" s="10" t="s">
        <v>76</v>
      </c>
      <c r="C14" s="9" t="s">
        <v>8</v>
      </c>
      <c r="D14" s="11">
        <v>13</v>
      </c>
      <c r="E14" s="23"/>
      <c r="F14" s="6" t="s">
        <v>13</v>
      </c>
    </row>
    <row r="15" spans="1:5" ht="14.25">
      <c r="A15" s="47">
        <v>8</v>
      </c>
      <c r="B15" s="10" t="s">
        <v>69</v>
      </c>
      <c r="C15" s="9" t="s">
        <v>32</v>
      </c>
      <c r="D15" s="11">
        <v>50</v>
      </c>
      <c r="E15" s="23">
        <v>50</v>
      </c>
    </row>
    <row r="16" spans="1:5" ht="15" thickBot="1">
      <c r="A16" s="48"/>
      <c r="B16" s="24" t="s">
        <v>14</v>
      </c>
      <c r="C16" s="25"/>
      <c r="D16" s="26"/>
      <c r="E16" s="63">
        <f>SUM(E8:E15)</f>
        <v>4872.57</v>
      </c>
    </row>
    <row r="17" spans="1:5" ht="15.75" thickBot="1">
      <c r="A17" s="52" t="s">
        <v>15</v>
      </c>
      <c r="B17" s="87" t="s">
        <v>16</v>
      </c>
      <c r="C17" s="88"/>
      <c r="D17" s="88"/>
      <c r="E17" s="89"/>
    </row>
    <row r="18" spans="1:5" ht="14.25" hidden="1">
      <c r="A18" s="50"/>
      <c r="B18" s="45" t="s">
        <v>35</v>
      </c>
      <c r="C18" s="51" t="s">
        <v>52</v>
      </c>
      <c r="D18" s="15"/>
      <c r="E18" s="36"/>
    </row>
    <row r="19" spans="1:6" ht="14.25" hidden="1">
      <c r="A19" s="47"/>
      <c r="B19" s="10" t="s">
        <v>36</v>
      </c>
      <c r="C19" s="9" t="s">
        <v>52</v>
      </c>
      <c r="D19" s="11"/>
      <c r="E19" s="23"/>
      <c r="F19" s="6" t="s">
        <v>13</v>
      </c>
    </row>
    <row r="20" spans="1:5" ht="16.5">
      <c r="A20" s="47">
        <v>1</v>
      </c>
      <c r="B20" s="59" t="s">
        <v>152</v>
      </c>
      <c r="C20" s="9" t="s">
        <v>77</v>
      </c>
      <c r="D20" s="11">
        <v>8</v>
      </c>
      <c r="E20" s="23">
        <v>232</v>
      </c>
    </row>
    <row r="21" spans="1:5" ht="14.25">
      <c r="A21" s="47">
        <v>2</v>
      </c>
      <c r="B21" s="10" t="s">
        <v>37</v>
      </c>
      <c r="C21" s="9" t="s">
        <v>77</v>
      </c>
      <c r="D21" s="11">
        <v>1.72</v>
      </c>
      <c r="E21" s="23">
        <v>54.74</v>
      </c>
    </row>
    <row r="22" spans="1:5" ht="14.25">
      <c r="A22" s="47">
        <v>3</v>
      </c>
      <c r="B22" s="10" t="s">
        <v>38</v>
      </c>
      <c r="C22" s="9" t="s">
        <v>77</v>
      </c>
      <c r="D22" s="11">
        <v>3</v>
      </c>
      <c r="E22" s="23">
        <v>42</v>
      </c>
    </row>
    <row r="23" spans="1:5" ht="14.25" hidden="1">
      <c r="A23" s="47"/>
      <c r="B23" s="10" t="s">
        <v>39</v>
      </c>
      <c r="C23" s="9" t="s">
        <v>52</v>
      </c>
      <c r="D23" s="11"/>
      <c r="E23" s="23"/>
    </row>
    <row r="24" spans="1:7" ht="14.25" hidden="1">
      <c r="A24" s="47"/>
      <c r="B24" s="10" t="s">
        <v>45</v>
      </c>
      <c r="C24" s="9" t="s">
        <v>53</v>
      </c>
      <c r="D24" s="11"/>
      <c r="E24" s="23"/>
      <c r="G24" s="6" t="s">
        <v>13</v>
      </c>
    </row>
    <row r="25" spans="1:5" ht="14.25">
      <c r="A25" s="47">
        <v>4</v>
      </c>
      <c r="B25" s="10" t="s">
        <v>78</v>
      </c>
      <c r="C25" s="9" t="s">
        <v>22</v>
      </c>
      <c r="D25" s="11">
        <v>20</v>
      </c>
      <c r="E25" s="23">
        <v>80</v>
      </c>
    </row>
    <row r="26" spans="1:5" ht="14.25" hidden="1">
      <c r="A26" s="47"/>
      <c r="B26" s="10" t="s">
        <v>44</v>
      </c>
      <c r="C26" s="9" t="s">
        <v>52</v>
      </c>
      <c r="D26" s="11"/>
      <c r="E26" s="23"/>
    </row>
    <row r="27" spans="1:5" ht="14.25" hidden="1">
      <c r="A27" s="47"/>
      <c r="B27" s="10" t="s">
        <v>46</v>
      </c>
      <c r="C27" s="9" t="s">
        <v>52</v>
      </c>
      <c r="D27" s="11"/>
      <c r="E27" s="23"/>
    </row>
    <row r="28" spans="1:5" ht="14.25">
      <c r="A28" s="47">
        <v>5</v>
      </c>
      <c r="B28" s="10" t="s">
        <v>40</v>
      </c>
      <c r="C28" s="9" t="s">
        <v>52</v>
      </c>
      <c r="D28" s="11">
        <v>21</v>
      </c>
      <c r="E28" s="23">
        <v>63</v>
      </c>
    </row>
    <row r="29" spans="1:5" ht="14.25">
      <c r="A29" s="47">
        <v>6</v>
      </c>
      <c r="B29" s="10" t="s">
        <v>47</v>
      </c>
      <c r="C29" s="9" t="s">
        <v>52</v>
      </c>
      <c r="D29" s="11">
        <v>9</v>
      </c>
      <c r="E29" s="23">
        <v>21.96</v>
      </c>
    </row>
    <row r="30" spans="1:5" ht="14.25" hidden="1">
      <c r="A30" s="47"/>
      <c r="B30" s="10" t="s">
        <v>48</v>
      </c>
      <c r="C30" s="9" t="s">
        <v>52</v>
      </c>
      <c r="D30" s="11"/>
      <c r="E30" s="23"/>
    </row>
    <row r="31" spans="1:5" ht="14.25">
      <c r="A31" s="47">
        <v>7</v>
      </c>
      <c r="B31" s="10" t="s">
        <v>49</v>
      </c>
      <c r="C31" s="9" t="s">
        <v>8</v>
      </c>
      <c r="D31" s="11">
        <v>20.63</v>
      </c>
      <c r="E31" s="23">
        <v>251.7</v>
      </c>
    </row>
    <row r="32" spans="1:5" ht="14.25" hidden="1">
      <c r="A32" s="47"/>
      <c r="B32" s="10" t="s">
        <v>66</v>
      </c>
      <c r="C32" s="9" t="s">
        <v>8</v>
      </c>
      <c r="D32" s="11"/>
      <c r="E32" s="23"/>
    </row>
    <row r="33" spans="1:5" ht="16.5">
      <c r="A33" s="47">
        <v>8</v>
      </c>
      <c r="B33" s="59" t="s">
        <v>85</v>
      </c>
      <c r="C33" s="9" t="s">
        <v>8</v>
      </c>
      <c r="D33" s="11">
        <v>0.1</v>
      </c>
      <c r="E33" s="23">
        <v>2.9</v>
      </c>
    </row>
    <row r="34" spans="1:5" ht="14.25" hidden="1">
      <c r="A34" s="47"/>
      <c r="B34" s="10" t="s">
        <v>73</v>
      </c>
      <c r="C34" s="9" t="s">
        <v>8</v>
      </c>
      <c r="D34" s="11"/>
      <c r="E34" s="23"/>
    </row>
    <row r="35" spans="1:5" ht="14.25">
      <c r="A35" s="47">
        <v>9</v>
      </c>
      <c r="B35" s="10" t="s">
        <v>50</v>
      </c>
      <c r="C35" s="9" t="s">
        <v>52</v>
      </c>
      <c r="D35" s="11">
        <v>100</v>
      </c>
      <c r="E35" s="23">
        <v>15</v>
      </c>
    </row>
    <row r="36" spans="1:5" ht="14.25" hidden="1">
      <c r="A36" s="47"/>
      <c r="B36" s="10" t="s">
        <v>41</v>
      </c>
      <c r="C36" s="9" t="s">
        <v>8</v>
      </c>
      <c r="D36" s="11"/>
      <c r="E36" s="23"/>
    </row>
    <row r="37" spans="1:5" ht="14.25">
      <c r="A37" s="47">
        <v>10</v>
      </c>
      <c r="B37" s="10" t="s">
        <v>42</v>
      </c>
      <c r="C37" s="9" t="s">
        <v>52</v>
      </c>
      <c r="D37" s="11">
        <v>25</v>
      </c>
      <c r="E37" s="23">
        <v>2.5</v>
      </c>
    </row>
    <row r="38" spans="1:5" ht="14.25" hidden="1">
      <c r="A38" s="47"/>
      <c r="B38" s="10" t="s">
        <v>43</v>
      </c>
      <c r="C38" s="9" t="s">
        <v>52</v>
      </c>
      <c r="D38" s="11"/>
      <c r="E38" s="23"/>
    </row>
    <row r="39" spans="1:5" ht="14.25">
      <c r="A39" s="47">
        <v>11</v>
      </c>
      <c r="B39" s="10" t="s">
        <v>51</v>
      </c>
      <c r="C39" s="9" t="s">
        <v>52</v>
      </c>
      <c r="D39" s="11">
        <v>40</v>
      </c>
      <c r="E39" s="23">
        <v>8</v>
      </c>
    </row>
    <row r="40" spans="1:5" ht="15" thickBot="1">
      <c r="A40" s="48"/>
      <c r="B40" s="24" t="s">
        <v>19</v>
      </c>
      <c r="C40" s="25"/>
      <c r="D40" s="26"/>
      <c r="E40" s="63">
        <f>SUM(E18:E39)</f>
        <v>773.8</v>
      </c>
    </row>
    <row r="41" spans="1:8" ht="15" thickBot="1">
      <c r="A41" s="52" t="s">
        <v>20</v>
      </c>
      <c r="B41" s="90" t="s">
        <v>24</v>
      </c>
      <c r="C41" s="91"/>
      <c r="D41" s="91"/>
      <c r="E41" s="92"/>
      <c r="H41" s="6" t="s">
        <v>13</v>
      </c>
    </row>
    <row r="42" spans="1:7" ht="15">
      <c r="A42" s="50">
        <v>1</v>
      </c>
      <c r="B42" s="45" t="s">
        <v>81</v>
      </c>
      <c r="C42" s="53" t="s">
        <v>18</v>
      </c>
      <c r="D42" s="54">
        <v>7</v>
      </c>
      <c r="E42" s="64">
        <v>2.1</v>
      </c>
      <c r="G42" s="6" t="s">
        <v>13</v>
      </c>
    </row>
    <row r="43" spans="1:5" ht="14.25">
      <c r="A43" s="47">
        <v>3</v>
      </c>
      <c r="B43" s="10" t="s">
        <v>26</v>
      </c>
      <c r="C43" s="13" t="s">
        <v>8</v>
      </c>
      <c r="D43" s="16">
        <v>1</v>
      </c>
      <c r="E43" s="65">
        <v>29</v>
      </c>
    </row>
    <row r="44" spans="1:5" ht="14.25">
      <c r="A44" s="47">
        <v>3</v>
      </c>
      <c r="B44" s="10" t="s">
        <v>31</v>
      </c>
      <c r="C44" s="13" t="s">
        <v>32</v>
      </c>
      <c r="D44" s="16">
        <v>30</v>
      </c>
      <c r="E44" s="65">
        <v>30</v>
      </c>
    </row>
    <row r="45" spans="1:5" ht="14.25" hidden="1">
      <c r="A45" s="47"/>
      <c r="B45" s="10"/>
      <c r="C45" s="13"/>
      <c r="D45" s="16"/>
      <c r="E45" s="65"/>
    </row>
    <row r="46" spans="1:5" ht="14.25" hidden="1">
      <c r="A46" s="47"/>
      <c r="B46" s="10" t="s">
        <v>27</v>
      </c>
      <c r="C46" s="13"/>
      <c r="D46" s="16"/>
      <c r="E46" s="65"/>
    </row>
    <row r="47" spans="1:5" ht="14.25" hidden="1">
      <c r="A47" s="47"/>
      <c r="B47" s="10" t="s">
        <v>28</v>
      </c>
      <c r="C47" s="13"/>
      <c r="D47" s="16"/>
      <c r="E47" s="65"/>
    </row>
    <row r="48" spans="1:5" ht="14.25">
      <c r="A48" s="47">
        <v>4</v>
      </c>
      <c r="B48" s="10" t="s">
        <v>29</v>
      </c>
      <c r="C48" s="13" t="s">
        <v>32</v>
      </c>
      <c r="D48" s="16">
        <v>16</v>
      </c>
      <c r="E48" s="65">
        <v>16</v>
      </c>
    </row>
    <row r="49" spans="1:5" ht="15" thickBot="1">
      <c r="A49" s="48"/>
      <c r="B49" s="24" t="s">
        <v>30</v>
      </c>
      <c r="C49" s="25"/>
      <c r="D49" s="26"/>
      <c r="E49" s="63">
        <f>SUM(E42:E48)</f>
        <v>77.1</v>
      </c>
    </row>
    <row r="50" spans="1:5" ht="15.75" thickBot="1">
      <c r="A50" s="52" t="s">
        <v>25</v>
      </c>
      <c r="B50" s="87" t="s">
        <v>58</v>
      </c>
      <c r="C50" s="88"/>
      <c r="D50" s="88"/>
      <c r="E50" s="89"/>
    </row>
    <row r="51" spans="1:5" ht="14.25">
      <c r="A51" s="50">
        <v>1</v>
      </c>
      <c r="B51" s="45" t="s">
        <v>59</v>
      </c>
      <c r="C51" s="51" t="s">
        <v>60</v>
      </c>
      <c r="D51" s="15">
        <v>1500</v>
      </c>
      <c r="E51" s="36"/>
    </row>
    <row r="52" spans="1:5" ht="14.25" hidden="1">
      <c r="A52" s="47"/>
      <c r="B52" s="10" t="s">
        <v>61</v>
      </c>
      <c r="C52" s="9" t="s">
        <v>60</v>
      </c>
      <c r="D52" s="11"/>
      <c r="E52" s="23"/>
    </row>
    <row r="53" spans="1:5" ht="14.25" hidden="1">
      <c r="A53" s="47"/>
      <c r="B53" s="10" t="s">
        <v>62</v>
      </c>
      <c r="C53" s="9" t="s">
        <v>60</v>
      </c>
      <c r="D53" s="11"/>
      <c r="E53" s="23"/>
    </row>
    <row r="54" spans="1:5" ht="14.25">
      <c r="A54" s="47">
        <v>2</v>
      </c>
      <c r="B54" s="10" t="s">
        <v>63</v>
      </c>
      <c r="C54" s="9" t="s">
        <v>60</v>
      </c>
      <c r="D54" s="11">
        <v>2500</v>
      </c>
      <c r="E54" s="23"/>
    </row>
    <row r="55" spans="1:5" ht="15" thickBot="1">
      <c r="A55" s="48"/>
      <c r="B55" s="28" t="s">
        <v>64</v>
      </c>
      <c r="C55" s="29"/>
      <c r="D55" s="27">
        <f>SUM(D51:D54)</f>
        <v>4000</v>
      </c>
      <c r="E55" s="30"/>
    </row>
    <row r="56" spans="1:5" ht="15" hidden="1" thickBot="1">
      <c r="A56" s="31" t="s">
        <v>65</v>
      </c>
      <c r="B56" s="32" t="s">
        <v>71</v>
      </c>
      <c r="C56" s="33" t="s">
        <v>32</v>
      </c>
      <c r="D56" s="34">
        <v>50</v>
      </c>
      <c r="E56" s="66">
        <v>50</v>
      </c>
    </row>
    <row r="57" spans="1:5" ht="15" hidden="1" thickBot="1">
      <c r="A57" s="31" t="s">
        <v>80</v>
      </c>
      <c r="B57" s="32" t="s">
        <v>75</v>
      </c>
      <c r="C57" s="33" t="s">
        <v>32</v>
      </c>
      <c r="D57" s="34"/>
      <c r="E57" s="66"/>
    </row>
    <row r="58" spans="1:5" ht="15.75" thickBot="1">
      <c r="A58" s="58" t="s">
        <v>80</v>
      </c>
      <c r="B58" s="93" t="s">
        <v>79</v>
      </c>
      <c r="C58" s="88"/>
      <c r="D58" s="88"/>
      <c r="E58" s="89"/>
    </row>
    <row r="59" spans="1:5" ht="15">
      <c r="A59" s="55">
        <v>1</v>
      </c>
      <c r="B59" s="56" t="s">
        <v>21</v>
      </c>
      <c r="C59" s="57" t="s">
        <v>22</v>
      </c>
      <c r="D59" s="15">
        <v>7471.6</v>
      </c>
      <c r="E59" s="36">
        <v>9509</v>
      </c>
    </row>
    <row r="60" spans="1:5" ht="15">
      <c r="A60" s="35">
        <v>2</v>
      </c>
      <c r="B60" s="14" t="s">
        <v>54</v>
      </c>
      <c r="C60" s="46" t="s">
        <v>22</v>
      </c>
      <c r="D60" s="11">
        <v>5773</v>
      </c>
      <c r="E60" s="23"/>
    </row>
    <row r="61" spans="1:5" ht="15">
      <c r="A61" s="35">
        <v>3</v>
      </c>
      <c r="B61" s="14" t="s">
        <v>84</v>
      </c>
      <c r="C61" s="46" t="s">
        <v>32</v>
      </c>
      <c r="D61" s="11">
        <v>10</v>
      </c>
      <c r="E61" s="23">
        <v>10</v>
      </c>
    </row>
    <row r="62" spans="1:5" ht="15" hidden="1">
      <c r="A62" s="35">
        <v>4</v>
      </c>
      <c r="B62" s="14" t="s">
        <v>55</v>
      </c>
      <c r="C62" s="46" t="s">
        <v>22</v>
      </c>
      <c r="D62" s="11"/>
      <c r="E62" s="23"/>
    </row>
    <row r="63" spans="1:5" ht="15.75" thickBot="1">
      <c r="A63" s="37">
        <v>4</v>
      </c>
      <c r="B63" s="38" t="s">
        <v>56</v>
      </c>
      <c r="C63" s="46" t="s">
        <v>32</v>
      </c>
      <c r="D63" s="39">
        <v>5</v>
      </c>
      <c r="E63" s="40">
        <v>5</v>
      </c>
    </row>
    <row r="64" spans="1:5" ht="15.75" thickBot="1">
      <c r="A64" s="43"/>
      <c r="B64" s="41" t="s">
        <v>57</v>
      </c>
      <c r="C64" s="17"/>
      <c r="D64" s="42"/>
      <c r="E64" s="67">
        <f>SUM(E59:E63)</f>
        <v>9524</v>
      </c>
    </row>
    <row r="65" spans="1:5" ht="18.75" customHeight="1" thickBot="1">
      <c r="A65" s="49" t="s">
        <v>23</v>
      </c>
      <c r="B65" s="17"/>
      <c r="C65" s="17"/>
      <c r="D65" s="18"/>
      <c r="E65" s="68">
        <f>E16+E40+E49+E55+E56+E57+E64</f>
        <v>15297.470000000001</v>
      </c>
    </row>
    <row r="68" spans="1:5" ht="14.25">
      <c r="A68" s="86"/>
      <c r="B68" s="86"/>
      <c r="E68" s="6" t="s">
        <v>13</v>
      </c>
    </row>
  </sheetData>
  <mergeCells count="6">
    <mergeCell ref="A68:B68"/>
    <mergeCell ref="B7:E7"/>
    <mergeCell ref="B17:E17"/>
    <mergeCell ref="B41:E41"/>
    <mergeCell ref="B50:E50"/>
    <mergeCell ref="B58:E58"/>
  </mergeCells>
  <printOptions/>
  <pageMargins left="0.25" right="0.23" top="0.5" bottom="0.3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2" sqref="A2"/>
    </sheetView>
  </sheetViews>
  <sheetFormatPr defaultColWidth="9.00390625" defaultRowHeight="12.75"/>
  <cols>
    <col min="1" max="1" width="31.25390625" style="69" customWidth="1"/>
    <col min="2" max="2" width="14.25390625" style="69" customWidth="1"/>
    <col min="3" max="3" width="20.625" style="69" customWidth="1"/>
    <col min="4" max="16384" width="9.125" style="69" customWidth="1"/>
  </cols>
  <sheetData>
    <row r="1" spans="1:4" ht="15">
      <c r="A1" s="7" t="s">
        <v>86</v>
      </c>
      <c r="B1" s="8"/>
      <c r="C1" s="6"/>
      <c r="D1" s="6" t="s">
        <v>134</v>
      </c>
    </row>
    <row r="2" spans="1:4" ht="15.75">
      <c r="A2" s="61" t="s">
        <v>88</v>
      </c>
      <c r="B2" s="8"/>
      <c r="C2" s="6"/>
      <c r="D2" s="6"/>
    </row>
    <row r="3" spans="1:4" ht="15.75">
      <c r="A3" s="60" t="s">
        <v>135</v>
      </c>
      <c r="B3" s="8"/>
      <c r="C3" s="6"/>
      <c r="D3" s="6"/>
    </row>
    <row r="6" spans="1:3" ht="12.75">
      <c r="A6" s="96" t="s">
        <v>97</v>
      </c>
      <c r="B6" s="96" t="s">
        <v>98</v>
      </c>
      <c r="C6" s="98" t="s">
        <v>99</v>
      </c>
    </row>
    <row r="7" spans="1:3" ht="12.75">
      <c r="A7" s="97"/>
      <c r="B7" s="97"/>
      <c r="C7" s="98"/>
    </row>
    <row r="8" spans="1:3" ht="29.25" customHeight="1">
      <c r="A8" s="73" t="s">
        <v>100</v>
      </c>
      <c r="B8" s="73" t="s">
        <v>101</v>
      </c>
      <c r="C8" s="74">
        <v>300</v>
      </c>
    </row>
    <row r="9" spans="1:3" ht="15.75" customHeight="1">
      <c r="A9" s="73" t="s">
        <v>102</v>
      </c>
      <c r="B9" s="73" t="s">
        <v>103</v>
      </c>
      <c r="C9" s="74">
        <v>4000</v>
      </c>
    </row>
    <row r="10" spans="1:3" ht="15.75" customHeight="1">
      <c r="A10" s="73" t="s">
        <v>104</v>
      </c>
      <c r="B10" s="73" t="s">
        <v>136</v>
      </c>
      <c r="C10" s="74">
        <v>1000</v>
      </c>
    </row>
    <row r="11" spans="1:3" ht="15.75" customHeight="1">
      <c r="A11" s="73" t="s">
        <v>105</v>
      </c>
      <c r="B11" s="73" t="s">
        <v>106</v>
      </c>
      <c r="C11" s="74">
        <v>3000</v>
      </c>
    </row>
    <row r="12" spans="1:3" ht="15.75" customHeight="1">
      <c r="A12" s="73" t="s">
        <v>107</v>
      </c>
      <c r="B12" s="73" t="s">
        <v>108</v>
      </c>
      <c r="C12" s="74">
        <v>800</v>
      </c>
    </row>
    <row r="13" spans="1:3" ht="15.75" customHeight="1">
      <c r="A13" s="73" t="s">
        <v>109</v>
      </c>
      <c r="B13" s="73" t="s">
        <v>101</v>
      </c>
      <c r="C13" s="74">
        <v>50</v>
      </c>
    </row>
    <row r="14" spans="1:3" ht="15.75" customHeight="1">
      <c r="A14" s="73" t="s">
        <v>110</v>
      </c>
      <c r="B14" s="73" t="s">
        <v>111</v>
      </c>
      <c r="C14" s="74">
        <v>50</v>
      </c>
    </row>
    <row r="15" spans="1:3" ht="15.75" customHeight="1">
      <c r="A15" s="73" t="s">
        <v>112</v>
      </c>
      <c r="B15" s="73" t="s">
        <v>137</v>
      </c>
      <c r="C15" s="74">
        <v>200</v>
      </c>
    </row>
    <row r="16" spans="1:3" ht="15.75" customHeight="1">
      <c r="A16" s="73" t="s">
        <v>113</v>
      </c>
      <c r="B16" s="73" t="s">
        <v>138</v>
      </c>
      <c r="C16" s="74">
        <v>90</v>
      </c>
    </row>
    <row r="17" spans="1:3" ht="15.75" customHeight="1">
      <c r="A17" s="73" t="s">
        <v>114</v>
      </c>
      <c r="B17" s="73" t="s">
        <v>115</v>
      </c>
      <c r="C17" s="74">
        <v>200</v>
      </c>
    </row>
    <row r="18" spans="1:3" ht="15.75" customHeight="1">
      <c r="A18" s="73" t="s">
        <v>116</v>
      </c>
      <c r="B18" s="73" t="s">
        <v>103</v>
      </c>
      <c r="C18" s="74">
        <v>200</v>
      </c>
    </row>
    <row r="19" spans="1:3" ht="15.75" customHeight="1">
      <c r="A19" s="73" t="s">
        <v>117</v>
      </c>
      <c r="B19" s="73" t="s">
        <v>139</v>
      </c>
      <c r="C19" s="74">
        <v>200</v>
      </c>
    </row>
    <row r="20" spans="1:3" ht="15.75" customHeight="1">
      <c r="A20" s="73" t="s">
        <v>118</v>
      </c>
      <c r="B20" s="73" t="s">
        <v>140</v>
      </c>
      <c r="C20" s="74">
        <v>500</v>
      </c>
    </row>
    <row r="21" spans="1:3" ht="15.75" customHeight="1">
      <c r="A21" s="73" t="s">
        <v>119</v>
      </c>
      <c r="B21" s="73" t="s">
        <v>101</v>
      </c>
      <c r="C21" s="74">
        <v>200</v>
      </c>
    </row>
    <row r="22" spans="1:3" ht="15.75" customHeight="1">
      <c r="A22" s="73" t="s">
        <v>120</v>
      </c>
      <c r="B22" s="73" t="s">
        <v>121</v>
      </c>
      <c r="C22" s="74">
        <v>700</v>
      </c>
    </row>
    <row r="23" spans="1:3" ht="15.75" customHeight="1">
      <c r="A23" s="73" t="s">
        <v>122</v>
      </c>
      <c r="B23" s="73" t="s">
        <v>141</v>
      </c>
      <c r="C23" s="74">
        <v>80</v>
      </c>
    </row>
    <row r="24" spans="1:3" ht="15.75" customHeight="1">
      <c r="A24" s="99" t="s">
        <v>123</v>
      </c>
      <c r="B24" s="100"/>
      <c r="C24" s="70" t="s">
        <v>142</v>
      </c>
    </row>
    <row r="25" spans="1:3" ht="12.75">
      <c r="A25" s="101"/>
      <c r="B25" s="102"/>
      <c r="C25" s="71" t="s">
        <v>124</v>
      </c>
    </row>
    <row r="27" spans="1:3" ht="24.75" customHeight="1">
      <c r="A27" s="95" t="s">
        <v>125</v>
      </c>
      <c r="B27" s="95"/>
      <c r="C27" s="95"/>
    </row>
    <row r="28" spans="1:3" ht="12.75">
      <c r="A28" s="72" t="s">
        <v>126</v>
      </c>
      <c r="B28" s="72"/>
      <c r="C28" s="72"/>
    </row>
    <row r="29" spans="1:3" ht="26.25" customHeight="1">
      <c r="A29" s="95" t="s">
        <v>127</v>
      </c>
      <c r="B29" s="95"/>
      <c r="C29" s="95"/>
    </row>
    <row r="30" spans="1:3" ht="12.75" customHeight="1">
      <c r="A30" s="95" t="s">
        <v>128</v>
      </c>
      <c r="B30" s="95"/>
      <c r="C30" s="95"/>
    </row>
    <row r="31" spans="1:3" ht="14.25" customHeight="1">
      <c r="A31" s="95" t="s">
        <v>129</v>
      </c>
      <c r="B31" s="95"/>
      <c r="C31" s="95"/>
    </row>
    <row r="32" spans="1:3" ht="12.75">
      <c r="A32" s="72"/>
      <c r="B32" s="72"/>
      <c r="C32" s="72"/>
    </row>
    <row r="33" spans="1:3" ht="40.5" customHeight="1">
      <c r="A33" s="95" t="s">
        <v>130</v>
      </c>
      <c r="B33" s="95"/>
      <c r="C33" s="95"/>
    </row>
    <row r="34" spans="1:3" ht="12.75">
      <c r="A34" s="72"/>
      <c r="B34" s="72"/>
      <c r="C34" s="72"/>
    </row>
    <row r="35" spans="1:3" ht="38.25" customHeight="1">
      <c r="A35" s="95" t="s">
        <v>131</v>
      </c>
      <c r="B35" s="95"/>
      <c r="C35" s="95"/>
    </row>
    <row r="36" spans="1:3" ht="12.75">
      <c r="A36" s="72"/>
      <c r="B36" s="72"/>
      <c r="C36" s="72"/>
    </row>
    <row r="37" spans="1:3" ht="15" customHeight="1">
      <c r="A37" s="95" t="s">
        <v>132</v>
      </c>
      <c r="B37" s="95"/>
      <c r="C37" s="95"/>
    </row>
    <row r="38" spans="1:3" ht="12.75">
      <c r="A38" s="72" t="s">
        <v>13</v>
      </c>
      <c r="B38" s="72"/>
      <c r="C38" s="72"/>
    </row>
    <row r="39" spans="1:3" ht="25.5" customHeight="1">
      <c r="A39" s="95" t="s">
        <v>133</v>
      </c>
      <c r="B39" s="95"/>
      <c r="C39" s="95"/>
    </row>
  </sheetData>
  <mergeCells count="12">
    <mergeCell ref="A6:A7"/>
    <mergeCell ref="B6:B7"/>
    <mergeCell ref="C6:C7"/>
    <mergeCell ref="A24:B25"/>
    <mergeCell ref="A27:C27"/>
    <mergeCell ref="A29:C29"/>
    <mergeCell ref="A30:C30"/>
    <mergeCell ref="A31:C31"/>
    <mergeCell ref="A33:C33"/>
    <mergeCell ref="A35:C35"/>
    <mergeCell ref="A37:C37"/>
    <mergeCell ref="A39:C3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3" sqref="A13"/>
    </sheetView>
  </sheetViews>
  <sheetFormatPr defaultColWidth="9.00390625" defaultRowHeight="12.75"/>
  <cols>
    <col min="1" max="1" width="36.875" style="0" customWidth="1"/>
  </cols>
  <sheetData>
    <row r="1" spans="1:5" ht="15">
      <c r="A1" s="7" t="s">
        <v>86</v>
      </c>
      <c r="B1" s="8"/>
      <c r="C1" s="6"/>
      <c r="E1" s="6" t="s">
        <v>134</v>
      </c>
    </row>
    <row r="2" spans="1:4" ht="15.75">
      <c r="A2" s="61" t="s">
        <v>88</v>
      </c>
      <c r="B2" s="8"/>
      <c r="C2" s="6"/>
      <c r="D2" s="6"/>
    </row>
    <row r="3" spans="1:4" ht="15.75">
      <c r="A3" s="60" t="s">
        <v>151</v>
      </c>
      <c r="B3" s="8"/>
      <c r="C3" s="6"/>
      <c r="D3" s="6"/>
    </row>
    <row r="7" ht="18.75">
      <c r="A7" s="75"/>
    </row>
    <row r="8" spans="1:2" ht="14.25">
      <c r="A8" s="76" t="s">
        <v>143</v>
      </c>
      <c r="B8" s="76" t="s">
        <v>144</v>
      </c>
    </row>
    <row r="9" spans="1:2" ht="15.75">
      <c r="A9" s="77"/>
      <c r="B9" s="78" t="s">
        <v>145</v>
      </c>
    </row>
    <row r="10" spans="1:2" ht="15.75">
      <c r="A10" s="79" t="s">
        <v>146</v>
      </c>
      <c r="B10" s="80">
        <v>10</v>
      </c>
    </row>
    <row r="11" spans="1:2" ht="33" customHeight="1">
      <c r="A11" s="81" t="s">
        <v>147</v>
      </c>
      <c r="B11" s="80">
        <v>10</v>
      </c>
    </row>
    <row r="12" spans="1:2" ht="15.75">
      <c r="A12" s="79" t="s">
        <v>148</v>
      </c>
      <c r="B12" s="80">
        <v>10</v>
      </c>
    </row>
    <row r="13" spans="1:2" ht="15.75">
      <c r="A13" s="82" t="s">
        <v>149</v>
      </c>
      <c r="B13" s="83">
        <f>SUM(B10:B12)</f>
        <v>30</v>
      </c>
    </row>
    <row r="14" ht="15.75">
      <c r="B14" s="84"/>
    </row>
    <row r="15" ht="15.75">
      <c r="A15" s="84"/>
    </row>
    <row r="16" ht="15.75">
      <c r="A16" s="84"/>
    </row>
    <row r="17" ht="15.75">
      <c r="A17" s="84"/>
    </row>
    <row r="18" spans="1:5" ht="35.25" customHeight="1">
      <c r="A18" s="103" t="s">
        <v>150</v>
      </c>
      <c r="B18" s="103"/>
      <c r="C18" s="103"/>
      <c r="D18" s="103"/>
      <c r="E18" s="85"/>
    </row>
  </sheetData>
  <mergeCells count="1">
    <mergeCell ref="A18:D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5">
      <selection activeCell="B20" sqref="B20"/>
    </sheetView>
  </sheetViews>
  <sheetFormatPr defaultColWidth="9.00390625" defaultRowHeight="12.75"/>
  <cols>
    <col min="1" max="1" width="6.25390625" style="3" customWidth="1"/>
    <col min="2" max="2" width="36.875" style="2" customWidth="1"/>
    <col min="3" max="3" width="5.375" style="3" customWidth="1"/>
    <col min="4" max="4" width="9.00390625" style="2" bestFit="1" customWidth="1"/>
    <col min="5" max="5" width="12.75390625" style="2" customWidth="1"/>
    <col min="6" max="6" width="9.625" style="2" customWidth="1"/>
    <col min="7" max="16384" width="8.875" style="2" customWidth="1"/>
  </cols>
  <sheetData>
    <row r="1" ht="15">
      <c r="B1" s="7" t="s">
        <v>86</v>
      </c>
    </row>
    <row r="2" ht="15.75">
      <c r="B2" s="61" t="s">
        <v>88</v>
      </c>
    </row>
    <row r="3" ht="15.75">
      <c r="B3" s="60" t="s">
        <v>89</v>
      </c>
    </row>
    <row r="5" ht="15" thickBot="1"/>
    <row r="6" spans="1:5" ht="42.75" customHeight="1" thickBot="1">
      <c r="A6" s="19" t="s">
        <v>0</v>
      </c>
      <c r="B6" s="20" t="s">
        <v>1</v>
      </c>
      <c r="C6" s="21" t="s">
        <v>3</v>
      </c>
      <c r="D6" s="21" t="s">
        <v>4</v>
      </c>
      <c r="E6" s="22" t="s">
        <v>2</v>
      </c>
    </row>
    <row r="7" spans="1:5" ht="15.75" thickBot="1">
      <c r="A7" s="52" t="s">
        <v>5</v>
      </c>
      <c r="B7" s="87" t="s">
        <v>6</v>
      </c>
      <c r="C7" s="88"/>
      <c r="D7" s="88"/>
      <c r="E7" s="89"/>
    </row>
    <row r="8" spans="1:6" ht="14.25">
      <c r="A8" s="50">
        <v>1</v>
      </c>
      <c r="B8" s="45" t="s">
        <v>7</v>
      </c>
      <c r="C8" s="51" t="s">
        <v>8</v>
      </c>
      <c r="D8" s="15">
        <v>21.92</v>
      </c>
      <c r="E8" s="36">
        <v>1076.78</v>
      </c>
      <c r="F8" s="4"/>
    </row>
    <row r="9" spans="1:6" ht="14.25">
      <c r="A9" s="47">
        <v>2</v>
      </c>
      <c r="B9" s="10" t="s">
        <v>9</v>
      </c>
      <c r="C9" s="9" t="s">
        <v>8</v>
      </c>
      <c r="D9" s="11">
        <v>21.86</v>
      </c>
      <c r="E9" s="23">
        <v>620.16</v>
      </c>
      <c r="F9" s="4"/>
    </row>
    <row r="10" spans="1:6" ht="14.25">
      <c r="A10" s="47">
        <v>3</v>
      </c>
      <c r="B10" s="10" t="s">
        <v>10</v>
      </c>
      <c r="C10" s="9" t="s">
        <v>8</v>
      </c>
      <c r="D10" s="11">
        <v>11.33</v>
      </c>
      <c r="E10" s="23">
        <v>271.92</v>
      </c>
      <c r="F10" s="4"/>
    </row>
    <row r="11" spans="1:6" ht="14.25">
      <c r="A11" s="47">
        <v>4</v>
      </c>
      <c r="B11" s="10" t="s">
        <v>68</v>
      </c>
      <c r="C11" s="9" t="s">
        <v>8</v>
      </c>
      <c r="D11" s="11">
        <v>9.86</v>
      </c>
      <c r="E11" s="23">
        <v>1207.44</v>
      </c>
      <c r="F11" s="4"/>
    </row>
    <row r="12" spans="1:6" ht="14.25">
      <c r="A12" s="47">
        <v>5</v>
      </c>
      <c r="B12" s="10" t="s">
        <v>11</v>
      </c>
      <c r="C12" s="9" t="s">
        <v>8</v>
      </c>
      <c r="D12" s="11">
        <v>27.83</v>
      </c>
      <c r="E12" s="23">
        <v>1001.88</v>
      </c>
      <c r="F12" s="4"/>
    </row>
    <row r="13" spans="1:6" ht="14.25">
      <c r="A13" s="47">
        <v>6</v>
      </c>
      <c r="B13" s="10" t="s">
        <v>12</v>
      </c>
      <c r="C13" s="9" t="s">
        <v>8</v>
      </c>
      <c r="D13" s="11">
        <v>3.47</v>
      </c>
      <c r="E13" s="23">
        <v>780.3</v>
      </c>
      <c r="F13" s="4"/>
    </row>
    <row r="14" spans="1:5" ht="14.25">
      <c r="A14" s="47">
        <v>7</v>
      </c>
      <c r="B14" s="10" t="s">
        <v>76</v>
      </c>
      <c r="C14" s="9" t="s">
        <v>8</v>
      </c>
      <c r="D14" s="11">
        <v>13.33</v>
      </c>
      <c r="E14" s="23"/>
    </row>
    <row r="15" spans="1:5" ht="14.25">
      <c r="A15" s="47">
        <v>8</v>
      </c>
      <c r="B15" s="10" t="s">
        <v>69</v>
      </c>
      <c r="C15" s="9" t="s">
        <v>32</v>
      </c>
      <c r="D15" s="11">
        <v>50</v>
      </c>
      <c r="E15" s="23">
        <v>50</v>
      </c>
    </row>
    <row r="16" spans="1:5" ht="15" thickBot="1">
      <c r="A16" s="48"/>
      <c r="B16" s="24" t="s">
        <v>14</v>
      </c>
      <c r="C16" s="25"/>
      <c r="D16" s="26"/>
      <c r="E16" s="63">
        <f>SUM(E8:E15)</f>
        <v>5008.4800000000005</v>
      </c>
    </row>
    <row r="17" spans="1:5" ht="15.75" thickBot="1">
      <c r="A17" s="52" t="s">
        <v>15</v>
      </c>
      <c r="B17" s="87" t="s">
        <v>16</v>
      </c>
      <c r="C17" s="88"/>
      <c r="D17" s="88"/>
      <c r="E17" s="89"/>
    </row>
    <row r="18" spans="1:5" ht="14.25" hidden="1">
      <c r="A18" s="50"/>
      <c r="B18" s="45" t="s">
        <v>35</v>
      </c>
      <c r="C18" s="51" t="s">
        <v>52</v>
      </c>
      <c r="D18" s="15"/>
      <c r="E18" s="36"/>
    </row>
    <row r="19" spans="1:5" ht="14.25" hidden="1">
      <c r="A19" s="47"/>
      <c r="B19" s="10" t="s">
        <v>36</v>
      </c>
      <c r="C19" s="9" t="s">
        <v>52</v>
      </c>
      <c r="D19" s="11"/>
      <c r="E19" s="23"/>
    </row>
    <row r="20" spans="1:5" ht="16.5">
      <c r="A20" s="47">
        <v>1</v>
      </c>
      <c r="B20" s="59" t="s">
        <v>152</v>
      </c>
      <c r="C20" s="9" t="s">
        <v>77</v>
      </c>
      <c r="D20" s="11">
        <v>50</v>
      </c>
      <c r="E20" s="23">
        <v>1450</v>
      </c>
    </row>
    <row r="21" spans="1:5" ht="14.25">
      <c r="A21" s="47">
        <v>2</v>
      </c>
      <c r="B21" s="10" t="s">
        <v>37</v>
      </c>
      <c r="C21" s="9" t="s">
        <v>77</v>
      </c>
      <c r="D21" s="11">
        <v>1.28</v>
      </c>
      <c r="E21" s="23">
        <v>40.8</v>
      </c>
    </row>
    <row r="22" spans="1:5" ht="14.25">
      <c r="A22" s="47">
        <v>3</v>
      </c>
      <c r="B22" s="10" t="s">
        <v>38</v>
      </c>
      <c r="C22" s="9" t="s">
        <v>77</v>
      </c>
      <c r="D22" s="11">
        <v>44.38</v>
      </c>
      <c r="E22" s="23">
        <v>608.72</v>
      </c>
    </row>
    <row r="23" spans="1:5" ht="14.25" hidden="1">
      <c r="A23" s="47"/>
      <c r="B23" s="10" t="s">
        <v>39</v>
      </c>
      <c r="C23" s="9" t="s">
        <v>52</v>
      </c>
      <c r="D23" s="11"/>
      <c r="E23" s="23"/>
    </row>
    <row r="24" spans="1:5" ht="14.25" hidden="1">
      <c r="A24" s="47"/>
      <c r="B24" s="10" t="s">
        <v>45</v>
      </c>
      <c r="C24" s="9" t="s">
        <v>53</v>
      </c>
      <c r="D24" s="11"/>
      <c r="E24" s="23"/>
    </row>
    <row r="25" spans="1:5" ht="14.25">
      <c r="A25" s="47">
        <v>4</v>
      </c>
      <c r="B25" s="10" t="s">
        <v>78</v>
      </c>
      <c r="C25" s="9" t="s">
        <v>22</v>
      </c>
      <c r="D25" s="11">
        <v>20</v>
      </c>
      <c r="E25" s="23">
        <v>80</v>
      </c>
    </row>
    <row r="26" spans="1:5" ht="14.25" hidden="1">
      <c r="A26" s="47"/>
      <c r="B26" s="10" t="s">
        <v>44</v>
      </c>
      <c r="C26" s="9" t="s">
        <v>52</v>
      </c>
      <c r="D26" s="11"/>
      <c r="E26" s="23"/>
    </row>
    <row r="27" spans="1:5" ht="14.25" hidden="1">
      <c r="A27" s="47"/>
      <c r="B27" s="10" t="s">
        <v>46</v>
      </c>
      <c r="C27" s="9" t="s">
        <v>52</v>
      </c>
      <c r="D27" s="11"/>
      <c r="E27" s="23"/>
    </row>
    <row r="28" spans="1:5" ht="14.25">
      <c r="A28" s="47">
        <v>5</v>
      </c>
      <c r="B28" s="10" t="s">
        <v>40</v>
      </c>
      <c r="C28" s="9" t="s">
        <v>52</v>
      </c>
      <c r="D28" s="11">
        <v>14</v>
      </c>
      <c r="E28" s="23">
        <v>42</v>
      </c>
    </row>
    <row r="29" spans="1:5" ht="14.25">
      <c r="A29" s="47">
        <v>6</v>
      </c>
      <c r="B29" s="10" t="s">
        <v>47</v>
      </c>
      <c r="C29" s="9" t="s">
        <v>52</v>
      </c>
      <c r="D29" s="11">
        <v>4</v>
      </c>
      <c r="E29" s="23">
        <v>9.76</v>
      </c>
    </row>
    <row r="30" spans="1:5" ht="14.25" hidden="1">
      <c r="A30" s="47"/>
      <c r="B30" s="10" t="s">
        <v>48</v>
      </c>
      <c r="C30" s="9" t="s">
        <v>52</v>
      </c>
      <c r="D30" s="11"/>
      <c r="E30" s="23"/>
    </row>
    <row r="31" spans="1:5" ht="14.25">
      <c r="A31" s="47">
        <v>7</v>
      </c>
      <c r="B31" s="10" t="s">
        <v>49</v>
      </c>
      <c r="C31" s="9" t="s">
        <v>8</v>
      </c>
      <c r="D31" s="11">
        <v>10.78</v>
      </c>
      <c r="E31" s="23">
        <v>131.52</v>
      </c>
    </row>
    <row r="32" spans="1:5" ht="14.25" hidden="1">
      <c r="A32" s="47"/>
      <c r="B32" s="10" t="s">
        <v>66</v>
      </c>
      <c r="C32" s="9" t="s">
        <v>8</v>
      </c>
      <c r="D32" s="11"/>
      <c r="E32" s="23"/>
    </row>
    <row r="33" spans="1:5" ht="16.5">
      <c r="A33" s="47">
        <v>8</v>
      </c>
      <c r="B33" s="59" t="s">
        <v>85</v>
      </c>
      <c r="C33" s="9" t="s">
        <v>8</v>
      </c>
      <c r="D33" s="11">
        <v>0.6</v>
      </c>
      <c r="E33" s="23">
        <v>17.4</v>
      </c>
    </row>
    <row r="34" spans="1:5" ht="14.25">
      <c r="A34" s="47">
        <v>9</v>
      </c>
      <c r="B34" s="10" t="s">
        <v>73</v>
      </c>
      <c r="C34" s="9" t="s">
        <v>8</v>
      </c>
      <c r="D34" s="11">
        <v>0.3</v>
      </c>
      <c r="E34" s="23">
        <v>8.7</v>
      </c>
    </row>
    <row r="35" spans="1:5" ht="14.25">
      <c r="A35" s="47">
        <v>10</v>
      </c>
      <c r="B35" s="10" t="s">
        <v>50</v>
      </c>
      <c r="C35" s="9" t="s">
        <v>52</v>
      </c>
      <c r="D35" s="11">
        <v>80</v>
      </c>
      <c r="E35" s="23">
        <v>12</v>
      </c>
    </row>
    <row r="36" spans="1:5" ht="14.25" hidden="1">
      <c r="A36" s="47"/>
      <c r="B36" s="10" t="s">
        <v>41</v>
      </c>
      <c r="C36" s="9" t="s">
        <v>8</v>
      </c>
      <c r="D36" s="11"/>
      <c r="E36" s="23"/>
    </row>
    <row r="37" spans="1:5" ht="14.25">
      <c r="A37" s="47">
        <v>11</v>
      </c>
      <c r="B37" s="10" t="s">
        <v>42</v>
      </c>
      <c r="C37" s="9" t="s">
        <v>18</v>
      </c>
      <c r="D37" s="11">
        <v>25</v>
      </c>
      <c r="E37" s="23">
        <v>2.5</v>
      </c>
    </row>
    <row r="38" spans="1:5" ht="14.25" hidden="1">
      <c r="A38" s="47"/>
      <c r="B38" s="10" t="s">
        <v>43</v>
      </c>
      <c r="C38" s="9" t="s">
        <v>52</v>
      </c>
      <c r="D38" s="11"/>
      <c r="E38" s="23"/>
    </row>
    <row r="39" spans="1:5" ht="14.25">
      <c r="A39" s="47">
        <v>12</v>
      </c>
      <c r="B39" s="10" t="s">
        <v>51</v>
      </c>
      <c r="C39" s="9" t="s">
        <v>52</v>
      </c>
      <c r="D39" s="11">
        <v>40</v>
      </c>
      <c r="E39" s="23">
        <v>8</v>
      </c>
    </row>
    <row r="40" spans="1:5" ht="15" thickBot="1">
      <c r="A40" s="48"/>
      <c r="B40" s="24" t="s">
        <v>19</v>
      </c>
      <c r="C40" s="25"/>
      <c r="D40" s="26"/>
      <c r="E40" s="63">
        <f>SUM(E19:E39)</f>
        <v>2411.4</v>
      </c>
    </row>
    <row r="41" spans="1:5" ht="15" thickBot="1">
      <c r="A41" s="52" t="s">
        <v>20</v>
      </c>
      <c r="B41" s="90" t="s">
        <v>24</v>
      </c>
      <c r="C41" s="91"/>
      <c r="D41" s="91"/>
      <c r="E41" s="92"/>
    </row>
    <row r="42" spans="1:5" ht="15">
      <c r="A42" s="50">
        <v>1</v>
      </c>
      <c r="B42" s="45" t="s">
        <v>67</v>
      </c>
      <c r="C42" s="53" t="s">
        <v>18</v>
      </c>
      <c r="D42" s="54">
        <v>7</v>
      </c>
      <c r="E42" s="64">
        <v>2.1</v>
      </c>
    </row>
    <row r="43" spans="1:5" ht="14.25" customHeight="1" hidden="1">
      <c r="A43" s="47"/>
      <c r="B43" s="10" t="s">
        <v>26</v>
      </c>
      <c r="C43" s="13"/>
      <c r="D43" s="16"/>
      <c r="E43" s="65"/>
    </row>
    <row r="44" spans="1:5" ht="14.25">
      <c r="A44" s="47">
        <v>2</v>
      </c>
      <c r="B44" s="10" t="s">
        <v>31</v>
      </c>
      <c r="C44" s="13" t="s">
        <v>32</v>
      </c>
      <c r="D44" s="16">
        <v>30</v>
      </c>
      <c r="E44" s="65">
        <v>30</v>
      </c>
    </row>
    <row r="45" spans="1:5" ht="14.25" customHeight="1" hidden="1">
      <c r="A45" s="47"/>
      <c r="B45" s="10"/>
      <c r="C45" s="13"/>
      <c r="D45" s="16"/>
      <c r="E45" s="65"/>
    </row>
    <row r="46" spans="1:5" ht="14.25" customHeight="1" hidden="1">
      <c r="A46" s="47"/>
      <c r="B46" s="10" t="s">
        <v>27</v>
      </c>
      <c r="C46" s="13"/>
      <c r="D46" s="16"/>
      <c r="E46" s="65"/>
    </row>
    <row r="47" spans="1:5" ht="14.25" customHeight="1" hidden="1">
      <c r="A47" s="47"/>
      <c r="B47" s="10" t="s">
        <v>28</v>
      </c>
      <c r="C47" s="13"/>
      <c r="D47" s="16"/>
      <c r="E47" s="65"/>
    </row>
    <row r="48" spans="1:5" ht="14.25">
      <c r="A48" s="47">
        <v>3</v>
      </c>
      <c r="B48" s="10" t="s">
        <v>29</v>
      </c>
      <c r="C48" s="13" t="s">
        <v>32</v>
      </c>
      <c r="D48" s="16">
        <v>16</v>
      </c>
      <c r="E48" s="65">
        <v>16</v>
      </c>
    </row>
    <row r="49" spans="1:5" ht="15" thickBot="1">
      <c r="A49" s="48"/>
      <c r="B49" s="24" t="s">
        <v>30</v>
      </c>
      <c r="C49" s="25"/>
      <c r="D49" s="26"/>
      <c r="E49" s="63">
        <f>SUM(E42:E48)</f>
        <v>48.1</v>
      </c>
    </row>
    <row r="50" spans="1:5" ht="15.75" thickBot="1">
      <c r="A50" s="52" t="s">
        <v>25</v>
      </c>
      <c r="B50" s="87" t="s">
        <v>58</v>
      </c>
      <c r="C50" s="88"/>
      <c r="D50" s="88"/>
      <c r="E50" s="89"/>
    </row>
    <row r="51" spans="1:5" ht="14.25">
      <c r="A51" s="50"/>
      <c r="B51" s="45" t="s">
        <v>59</v>
      </c>
      <c r="C51" s="51" t="s">
        <v>60</v>
      </c>
      <c r="D51" s="15">
        <v>100</v>
      </c>
      <c r="E51" s="36"/>
    </row>
    <row r="52" spans="1:5" ht="14.25" customHeight="1" hidden="1">
      <c r="A52" s="47"/>
      <c r="B52" s="10" t="s">
        <v>61</v>
      </c>
      <c r="C52" s="9" t="s">
        <v>60</v>
      </c>
      <c r="D52" s="11"/>
      <c r="E52" s="23"/>
    </row>
    <row r="53" spans="1:5" ht="14.25" customHeight="1" hidden="1">
      <c r="A53" s="47"/>
      <c r="B53" s="10" t="s">
        <v>62</v>
      </c>
      <c r="C53" s="9" t="s">
        <v>60</v>
      </c>
      <c r="D53" s="11"/>
      <c r="E53" s="23"/>
    </row>
    <row r="54" spans="1:5" ht="14.25" customHeight="1" hidden="1">
      <c r="A54" s="47"/>
      <c r="B54" s="10" t="s">
        <v>63</v>
      </c>
      <c r="C54" s="9" t="s">
        <v>60</v>
      </c>
      <c r="D54" s="11"/>
      <c r="E54" s="23"/>
    </row>
    <row r="55" spans="1:5" ht="15" thickBot="1">
      <c r="A55" s="48"/>
      <c r="B55" s="28" t="s">
        <v>64</v>
      </c>
      <c r="C55" s="29"/>
      <c r="D55" s="27">
        <f>SUM(D51:D54)</f>
        <v>100</v>
      </c>
      <c r="E55" s="30"/>
    </row>
    <row r="56" spans="1:5" ht="15" thickBot="1">
      <c r="A56" s="31" t="s">
        <v>65</v>
      </c>
      <c r="B56" s="32" t="s">
        <v>71</v>
      </c>
      <c r="C56" s="33" t="s">
        <v>32</v>
      </c>
      <c r="D56" s="34">
        <v>50</v>
      </c>
      <c r="E56" s="66">
        <v>50</v>
      </c>
    </row>
    <row r="57" spans="1:5" ht="15" customHeight="1" hidden="1" thickBot="1">
      <c r="A57" s="31" t="s">
        <v>74</v>
      </c>
      <c r="B57" s="32" t="s">
        <v>75</v>
      </c>
      <c r="C57" s="33" t="s">
        <v>32</v>
      </c>
      <c r="D57" s="34"/>
      <c r="E57" s="66"/>
    </row>
    <row r="58" spans="1:5" ht="15.75" thickBot="1">
      <c r="A58" s="58" t="s">
        <v>80</v>
      </c>
      <c r="B58" s="93" t="s">
        <v>79</v>
      </c>
      <c r="C58" s="88"/>
      <c r="D58" s="88"/>
      <c r="E58" s="89"/>
    </row>
    <row r="59" spans="1:5" ht="15">
      <c r="A59" s="55">
        <v>1</v>
      </c>
      <c r="B59" s="56" t="s">
        <v>21</v>
      </c>
      <c r="C59" s="57" t="s">
        <v>22</v>
      </c>
      <c r="D59" s="15">
        <v>7109</v>
      </c>
      <c r="E59" s="36">
        <v>9208</v>
      </c>
    </row>
    <row r="60" spans="1:5" ht="15">
      <c r="A60" s="35">
        <v>2</v>
      </c>
      <c r="B60" s="14" t="s">
        <v>54</v>
      </c>
      <c r="C60" s="46" t="s">
        <v>22</v>
      </c>
      <c r="D60" s="11">
        <v>4215</v>
      </c>
      <c r="E60" s="23"/>
    </row>
    <row r="61" spans="1:5" ht="15">
      <c r="A61" s="35">
        <v>3</v>
      </c>
      <c r="B61" s="14" t="s">
        <v>84</v>
      </c>
      <c r="C61" s="46" t="s">
        <v>32</v>
      </c>
      <c r="D61" s="11">
        <v>10</v>
      </c>
      <c r="E61" s="23">
        <v>10</v>
      </c>
    </row>
    <row r="62" spans="1:5" ht="15" customHeight="1" hidden="1">
      <c r="A62" s="35">
        <v>4</v>
      </c>
      <c r="B62" s="14" t="s">
        <v>55</v>
      </c>
      <c r="C62" s="46" t="s">
        <v>22</v>
      </c>
      <c r="D62" s="11"/>
      <c r="E62" s="23"/>
    </row>
    <row r="63" spans="1:5" ht="15.75" thickBot="1">
      <c r="A63" s="37">
        <v>4</v>
      </c>
      <c r="B63" s="38" t="s">
        <v>56</v>
      </c>
      <c r="C63" s="46" t="s">
        <v>32</v>
      </c>
      <c r="D63" s="39">
        <v>5</v>
      </c>
      <c r="E63" s="40">
        <v>5</v>
      </c>
    </row>
    <row r="64" spans="1:5" ht="15.75" thickBot="1">
      <c r="A64" s="43"/>
      <c r="B64" s="41" t="s">
        <v>57</v>
      </c>
      <c r="C64" s="17"/>
      <c r="D64" s="42"/>
      <c r="E64" s="67">
        <f>SUM(E59:E63)</f>
        <v>9223</v>
      </c>
    </row>
    <row r="65" spans="1:5" ht="18.75" customHeight="1" thickBot="1">
      <c r="A65" s="49" t="s">
        <v>23</v>
      </c>
      <c r="B65" s="17"/>
      <c r="C65" s="17"/>
      <c r="D65" s="18"/>
      <c r="E65" s="68">
        <f>E16+E40+E49+E55+E56+E57+E64</f>
        <v>16740.980000000003</v>
      </c>
    </row>
    <row r="68" spans="1:5" ht="14.25">
      <c r="A68" s="94"/>
      <c r="B68" s="94"/>
      <c r="E68" s="2" t="s">
        <v>13</v>
      </c>
    </row>
    <row r="89" ht="15">
      <c r="E89" s="44"/>
    </row>
  </sheetData>
  <mergeCells count="6">
    <mergeCell ref="A68:B68"/>
    <mergeCell ref="B7:E7"/>
    <mergeCell ref="B17:E17"/>
    <mergeCell ref="B41:E41"/>
    <mergeCell ref="B50:E50"/>
    <mergeCell ref="B58:E58"/>
  </mergeCells>
  <printOptions/>
  <pageMargins left="0.17" right="0.2" top="0.4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8">
      <selection activeCell="B20" sqref="B20"/>
    </sheetView>
  </sheetViews>
  <sheetFormatPr defaultColWidth="9.00390625" defaultRowHeight="12.75"/>
  <cols>
    <col min="1" max="1" width="6.625" style="3" customWidth="1"/>
    <col min="2" max="2" width="36.25390625" style="2" customWidth="1"/>
    <col min="3" max="3" width="5.375" style="3" customWidth="1"/>
    <col min="4" max="4" width="9.00390625" style="2" bestFit="1" customWidth="1"/>
    <col min="5" max="5" width="10.125" style="2" customWidth="1"/>
    <col min="6" max="6" width="9.625" style="2" customWidth="1"/>
    <col min="7" max="16384" width="8.875" style="2" customWidth="1"/>
  </cols>
  <sheetData>
    <row r="1" ht="15">
      <c r="B1" s="7" t="s">
        <v>86</v>
      </c>
    </row>
    <row r="2" ht="15.75">
      <c r="B2" s="61" t="s">
        <v>88</v>
      </c>
    </row>
    <row r="3" ht="15.75">
      <c r="B3" s="60" t="s">
        <v>90</v>
      </c>
    </row>
    <row r="4" ht="18">
      <c r="B4" s="1"/>
    </row>
    <row r="5" ht="15" thickBot="1"/>
    <row r="6" spans="1:5" ht="42" customHeight="1" thickBot="1">
      <c r="A6" s="19" t="s">
        <v>0</v>
      </c>
      <c r="B6" s="20" t="s">
        <v>1</v>
      </c>
      <c r="C6" s="21" t="s">
        <v>3</v>
      </c>
      <c r="D6" s="21" t="s">
        <v>4</v>
      </c>
      <c r="E6" s="22" t="s">
        <v>2</v>
      </c>
    </row>
    <row r="7" spans="1:5" ht="15.75" thickBot="1">
      <c r="A7" s="52" t="s">
        <v>5</v>
      </c>
      <c r="B7" s="87" t="s">
        <v>6</v>
      </c>
      <c r="C7" s="88"/>
      <c r="D7" s="88"/>
      <c r="E7" s="89"/>
    </row>
    <row r="8" spans="1:6" ht="14.25">
      <c r="A8" s="50">
        <v>1</v>
      </c>
      <c r="B8" s="45" t="s">
        <v>7</v>
      </c>
      <c r="C8" s="51" t="s">
        <v>8</v>
      </c>
      <c r="D8" s="15">
        <v>15.65</v>
      </c>
      <c r="E8" s="36">
        <v>538.26</v>
      </c>
      <c r="F8" s="4"/>
    </row>
    <row r="9" spans="1:6" ht="14.25">
      <c r="A9" s="47">
        <v>2</v>
      </c>
      <c r="B9" s="10" t="s">
        <v>9</v>
      </c>
      <c r="C9" s="9" t="s">
        <v>8</v>
      </c>
      <c r="D9" s="11">
        <v>17.35</v>
      </c>
      <c r="E9" s="23">
        <v>485.8</v>
      </c>
      <c r="F9" s="4"/>
    </row>
    <row r="10" spans="1:6" ht="14.25">
      <c r="A10" s="47">
        <v>3</v>
      </c>
      <c r="B10" s="10" t="s">
        <v>10</v>
      </c>
      <c r="C10" s="9" t="s">
        <v>8</v>
      </c>
      <c r="D10" s="11">
        <v>20.5</v>
      </c>
      <c r="E10" s="23">
        <v>492</v>
      </c>
      <c r="F10" s="4"/>
    </row>
    <row r="11" spans="1:6" ht="14.25">
      <c r="A11" s="47">
        <v>4</v>
      </c>
      <c r="B11" s="10" t="s">
        <v>68</v>
      </c>
      <c r="C11" s="9" t="s">
        <v>8</v>
      </c>
      <c r="D11" s="11">
        <v>13.83</v>
      </c>
      <c r="E11" s="23">
        <v>1576.98</v>
      </c>
      <c r="F11" s="4"/>
    </row>
    <row r="12" spans="1:6" ht="14.25">
      <c r="A12" s="47">
        <v>3</v>
      </c>
      <c r="B12" s="10" t="s">
        <v>11</v>
      </c>
      <c r="C12" s="9" t="s">
        <v>8</v>
      </c>
      <c r="D12" s="11">
        <v>16.43</v>
      </c>
      <c r="E12" s="23">
        <v>591.48</v>
      </c>
      <c r="F12" s="4"/>
    </row>
    <row r="13" spans="1:6" ht="14.25">
      <c r="A13" s="47">
        <v>4</v>
      </c>
      <c r="B13" s="10" t="s">
        <v>12</v>
      </c>
      <c r="C13" s="9" t="s">
        <v>8</v>
      </c>
      <c r="D13" s="11">
        <v>0.38</v>
      </c>
      <c r="E13" s="23">
        <v>73.44</v>
      </c>
      <c r="F13" s="4"/>
    </row>
    <row r="14" spans="1:5" ht="14.25">
      <c r="A14" s="47">
        <v>5</v>
      </c>
      <c r="B14" s="10" t="s">
        <v>76</v>
      </c>
      <c r="C14" s="9" t="s">
        <v>8</v>
      </c>
      <c r="D14" s="11">
        <v>14.21</v>
      </c>
      <c r="E14" s="23"/>
    </row>
    <row r="15" spans="1:5" ht="14.25">
      <c r="A15" s="47">
        <v>6</v>
      </c>
      <c r="B15" s="10" t="s">
        <v>69</v>
      </c>
      <c r="C15" s="9" t="s">
        <v>32</v>
      </c>
      <c r="D15" s="11">
        <v>50</v>
      </c>
      <c r="E15" s="23">
        <v>50</v>
      </c>
    </row>
    <row r="16" spans="1:5" ht="15" thickBot="1">
      <c r="A16" s="48"/>
      <c r="B16" s="24" t="s">
        <v>14</v>
      </c>
      <c r="C16" s="25"/>
      <c r="D16" s="26"/>
      <c r="E16" s="63">
        <f>SUM(E8:E15)</f>
        <v>3807.96</v>
      </c>
    </row>
    <row r="17" spans="1:5" ht="15.75" thickBot="1">
      <c r="A17" s="52" t="s">
        <v>15</v>
      </c>
      <c r="B17" s="87" t="s">
        <v>16</v>
      </c>
      <c r="C17" s="88"/>
      <c r="D17" s="88"/>
      <c r="E17" s="89"/>
    </row>
    <row r="18" spans="1:5" ht="14.25" hidden="1">
      <c r="A18" s="50"/>
      <c r="B18" s="45" t="s">
        <v>35</v>
      </c>
      <c r="C18" s="51" t="s">
        <v>52</v>
      </c>
      <c r="D18" s="15"/>
      <c r="E18" s="36"/>
    </row>
    <row r="19" spans="1:5" ht="14.25" hidden="1">
      <c r="A19" s="47"/>
      <c r="B19" s="10" t="s">
        <v>36</v>
      </c>
      <c r="C19" s="9" t="s">
        <v>52</v>
      </c>
      <c r="D19" s="11"/>
      <c r="E19" s="23"/>
    </row>
    <row r="20" spans="1:5" ht="16.5">
      <c r="A20" s="47">
        <v>1</v>
      </c>
      <c r="B20" s="59" t="s">
        <v>152</v>
      </c>
      <c r="C20" s="9" t="s">
        <v>77</v>
      </c>
      <c r="D20" s="11">
        <v>72</v>
      </c>
      <c r="E20" s="23">
        <v>2088</v>
      </c>
    </row>
    <row r="21" spans="1:5" ht="14.25">
      <c r="A21" s="47">
        <v>2</v>
      </c>
      <c r="B21" s="10" t="s">
        <v>37</v>
      </c>
      <c r="C21" s="9" t="s">
        <v>77</v>
      </c>
      <c r="D21" s="11">
        <v>5.95</v>
      </c>
      <c r="E21" s="23">
        <v>190.43</v>
      </c>
    </row>
    <row r="22" spans="1:5" ht="14.25">
      <c r="A22" s="47">
        <v>3</v>
      </c>
      <c r="B22" s="10" t="s">
        <v>38</v>
      </c>
      <c r="C22" s="9" t="s">
        <v>77</v>
      </c>
      <c r="D22" s="11">
        <v>16.85</v>
      </c>
      <c r="E22" s="23">
        <v>235.9</v>
      </c>
    </row>
    <row r="23" spans="1:5" ht="14.25" hidden="1">
      <c r="A23" s="47"/>
      <c r="B23" s="10" t="s">
        <v>39</v>
      </c>
      <c r="C23" s="9" t="s">
        <v>52</v>
      </c>
      <c r="D23" s="11"/>
      <c r="E23" s="23"/>
    </row>
    <row r="24" spans="1:5" ht="14.25" hidden="1">
      <c r="A24" s="47"/>
      <c r="B24" s="10" t="s">
        <v>45</v>
      </c>
      <c r="C24" s="9" t="s">
        <v>53</v>
      </c>
      <c r="D24" s="11"/>
      <c r="E24" s="23"/>
    </row>
    <row r="25" spans="1:5" ht="14.25">
      <c r="A25" s="47">
        <v>4</v>
      </c>
      <c r="B25" s="10" t="s">
        <v>78</v>
      </c>
      <c r="C25" s="9" t="s">
        <v>22</v>
      </c>
      <c r="D25" s="11">
        <v>10</v>
      </c>
      <c r="E25" s="23">
        <v>40</v>
      </c>
    </row>
    <row r="26" spans="1:5" ht="14.25" hidden="1">
      <c r="A26" s="47"/>
      <c r="B26" s="10" t="s">
        <v>44</v>
      </c>
      <c r="C26" s="9" t="s">
        <v>52</v>
      </c>
      <c r="D26" s="11"/>
      <c r="E26" s="23"/>
    </row>
    <row r="27" spans="1:5" ht="14.25" hidden="1">
      <c r="A27" s="47"/>
      <c r="B27" s="10" t="s">
        <v>46</v>
      </c>
      <c r="C27" s="9" t="s">
        <v>52</v>
      </c>
      <c r="D27" s="11"/>
      <c r="E27" s="23"/>
    </row>
    <row r="28" spans="1:5" ht="14.25">
      <c r="A28" s="47">
        <v>5</v>
      </c>
      <c r="B28" s="10" t="s">
        <v>40</v>
      </c>
      <c r="C28" s="9" t="s">
        <v>52</v>
      </c>
      <c r="D28" s="11">
        <v>10</v>
      </c>
      <c r="E28" s="23">
        <v>30</v>
      </c>
    </row>
    <row r="29" spans="1:5" ht="14.25">
      <c r="A29" s="47">
        <v>6</v>
      </c>
      <c r="B29" s="10" t="s">
        <v>47</v>
      </c>
      <c r="C29" s="9" t="s">
        <v>52</v>
      </c>
      <c r="D29" s="11">
        <v>4</v>
      </c>
      <c r="E29" s="23">
        <v>9.76</v>
      </c>
    </row>
    <row r="30" spans="1:5" ht="14.25" hidden="1">
      <c r="A30" s="47"/>
      <c r="B30" s="10" t="s">
        <v>48</v>
      </c>
      <c r="C30" s="9" t="s">
        <v>52</v>
      </c>
      <c r="D30" s="11"/>
      <c r="E30" s="23"/>
    </row>
    <row r="31" spans="1:5" ht="14.25">
      <c r="A31" s="47">
        <v>7</v>
      </c>
      <c r="B31" s="10" t="s">
        <v>49</v>
      </c>
      <c r="C31" s="9" t="s">
        <v>8</v>
      </c>
      <c r="D31" s="11">
        <v>7.31</v>
      </c>
      <c r="E31" s="23">
        <v>89.18</v>
      </c>
    </row>
    <row r="32" spans="1:5" ht="14.25" hidden="1">
      <c r="A32" s="47"/>
      <c r="B32" s="10" t="s">
        <v>66</v>
      </c>
      <c r="C32" s="9" t="s">
        <v>8</v>
      </c>
      <c r="D32" s="11"/>
      <c r="E32" s="23"/>
    </row>
    <row r="33" spans="1:5" ht="16.5">
      <c r="A33" s="47">
        <v>8</v>
      </c>
      <c r="B33" s="59" t="s">
        <v>85</v>
      </c>
      <c r="C33" s="9" t="s">
        <v>8</v>
      </c>
      <c r="D33" s="11">
        <v>0.7</v>
      </c>
      <c r="E33" s="23">
        <v>20.3</v>
      </c>
    </row>
    <row r="34" spans="1:5" ht="14.25" hidden="1">
      <c r="A34" s="47"/>
      <c r="B34" s="10" t="s">
        <v>73</v>
      </c>
      <c r="C34" s="9" t="s">
        <v>8</v>
      </c>
      <c r="D34" s="11"/>
      <c r="E34" s="23"/>
    </row>
    <row r="35" spans="1:5" ht="14.25" hidden="1">
      <c r="A35" s="47"/>
      <c r="B35" s="10" t="s">
        <v>50</v>
      </c>
      <c r="C35" s="9" t="s">
        <v>52</v>
      </c>
      <c r="D35" s="11"/>
      <c r="E35" s="23"/>
    </row>
    <row r="36" spans="1:5" ht="14.25" hidden="1">
      <c r="A36" s="47"/>
      <c r="B36" s="10" t="s">
        <v>41</v>
      </c>
      <c r="C36" s="9" t="s">
        <v>8</v>
      </c>
      <c r="D36" s="11"/>
      <c r="E36" s="23"/>
    </row>
    <row r="37" spans="1:5" ht="14.25">
      <c r="A37" s="47">
        <v>9</v>
      </c>
      <c r="B37" s="10" t="s">
        <v>42</v>
      </c>
      <c r="C37" s="9" t="s">
        <v>52</v>
      </c>
      <c r="D37" s="11">
        <v>25</v>
      </c>
      <c r="E37" s="23">
        <v>2.5</v>
      </c>
    </row>
    <row r="38" spans="1:5" ht="14.25" hidden="1">
      <c r="A38" s="47"/>
      <c r="B38" s="10" t="s">
        <v>43</v>
      </c>
      <c r="C38" s="9" t="s">
        <v>52</v>
      </c>
      <c r="D38" s="11"/>
      <c r="E38" s="23"/>
    </row>
    <row r="39" spans="1:5" ht="14.25">
      <c r="A39" s="47">
        <v>10</v>
      </c>
      <c r="B39" s="10" t="s">
        <v>51</v>
      </c>
      <c r="C39" s="9" t="s">
        <v>52</v>
      </c>
      <c r="D39" s="11">
        <v>30</v>
      </c>
      <c r="E39" s="23">
        <v>6</v>
      </c>
    </row>
    <row r="40" spans="1:5" ht="15" thickBot="1">
      <c r="A40" s="48"/>
      <c r="B40" s="24" t="s">
        <v>19</v>
      </c>
      <c r="C40" s="25"/>
      <c r="D40" s="26"/>
      <c r="E40" s="63">
        <f>SUM(E18:E39)</f>
        <v>2712.07</v>
      </c>
    </row>
    <row r="41" spans="1:5" ht="15" thickBot="1">
      <c r="A41" s="52" t="s">
        <v>20</v>
      </c>
      <c r="B41" s="90" t="s">
        <v>24</v>
      </c>
      <c r="C41" s="91"/>
      <c r="D41" s="91"/>
      <c r="E41" s="92"/>
    </row>
    <row r="42" spans="1:5" ht="15">
      <c r="A42" s="50">
        <v>1</v>
      </c>
      <c r="B42" s="45" t="s">
        <v>67</v>
      </c>
      <c r="C42" s="53" t="s">
        <v>18</v>
      </c>
      <c r="D42" s="54">
        <v>7</v>
      </c>
      <c r="E42" s="64">
        <v>2.1</v>
      </c>
    </row>
    <row r="43" spans="1:5" ht="14.25" customHeight="1" hidden="1">
      <c r="A43" s="47"/>
      <c r="B43" s="10" t="s">
        <v>26</v>
      </c>
      <c r="C43" s="13"/>
      <c r="D43" s="16"/>
      <c r="E43" s="65"/>
    </row>
    <row r="44" spans="1:5" ht="14.25">
      <c r="A44" s="47">
        <v>2</v>
      </c>
      <c r="B44" s="10" t="s">
        <v>31</v>
      </c>
      <c r="C44" s="13" t="s">
        <v>32</v>
      </c>
      <c r="D44" s="16">
        <v>30</v>
      </c>
      <c r="E44" s="65">
        <v>30</v>
      </c>
    </row>
    <row r="45" spans="1:5" ht="14.25" customHeight="1" hidden="1">
      <c r="A45" s="47"/>
      <c r="B45" s="10"/>
      <c r="C45" s="13"/>
      <c r="D45" s="16"/>
      <c r="E45" s="65"/>
    </row>
    <row r="46" spans="1:5" ht="14.25" customHeight="1" hidden="1">
      <c r="A46" s="47"/>
      <c r="B46" s="10" t="s">
        <v>27</v>
      </c>
      <c r="C46" s="13"/>
      <c r="D46" s="16"/>
      <c r="E46" s="65"/>
    </row>
    <row r="47" spans="1:5" ht="14.25" customHeight="1" hidden="1">
      <c r="A47" s="47"/>
      <c r="B47" s="10" t="s">
        <v>28</v>
      </c>
      <c r="C47" s="13"/>
      <c r="D47" s="16"/>
      <c r="E47" s="65"/>
    </row>
    <row r="48" spans="1:5" ht="14.25">
      <c r="A48" s="47">
        <v>3</v>
      </c>
      <c r="B48" s="10" t="s">
        <v>29</v>
      </c>
      <c r="C48" s="13" t="s">
        <v>32</v>
      </c>
      <c r="D48" s="16">
        <v>16</v>
      </c>
      <c r="E48" s="65">
        <v>16</v>
      </c>
    </row>
    <row r="49" spans="1:5" ht="15" thickBot="1">
      <c r="A49" s="48"/>
      <c r="B49" s="24" t="s">
        <v>30</v>
      </c>
      <c r="C49" s="25"/>
      <c r="D49" s="26"/>
      <c r="E49" s="63">
        <f>SUM(E42:E48)</f>
        <v>48.1</v>
      </c>
    </row>
    <row r="50" spans="1:5" ht="15.75" thickBot="1">
      <c r="A50" s="52" t="s">
        <v>25</v>
      </c>
      <c r="B50" s="87" t="s">
        <v>58</v>
      </c>
      <c r="C50" s="88"/>
      <c r="D50" s="88"/>
      <c r="E50" s="89"/>
    </row>
    <row r="51" spans="1:5" ht="14.25">
      <c r="A51" s="50">
        <v>1</v>
      </c>
      <c r="B51" s="45" t="s">
        <v>59</v>
      </c>
      <c r="C51" s="51" t="s">
        <v>60</v>
      </c>
      <c r="D51" s="15">
        <v>100</v>
      </c>
      <c r="E51" s="36"/>
    </row>
    <row r="52" spans="1:5" ht="14.25" customHeight="1" hidden="1">
      <c r="A52" s="47">
        <v>2</v>
      </c>
      <c r="B52" s="10" t="s">
        <v>61</v>
      </c>
      <c r="C52" s="9" t="s">
        <v>60</v>
      </c>
      <c r="D52" s="11"/>
      <c r="E52" s="23"/>
    </row>
    <row r="53" spans="1:5" ht="14.25" customHeight="1" hidden="1">
      <c r="A53" s="47">
        <v>3</v>
      </c>
      <c r="B53" s="10" t="s">
        <v>62</v>
      </c>
      <c r="C53" s="9" t="s">
        <v>60</v>
      </c>
      <c r="D53" s="11"/>
      <c r="E53" s="23"/>
    </row>
    <row r="54" spans="1:5" ht="14.25" customHeight="1" hidden="1">
      <c r="A54" s="47">
        <v>4</v>
      </c>
      <c r="B54" s="10" t="s">
        <v>63</v>
      </c>
      <c r="C54" s="9" t="s">
        <v>60</v>
      </c>
      <c r="D54" s="11"/>
      <c r="E54" s="23"/>
    </row>
    <row r="55" spans="1:5" ht="15" thickBot="1">
      <c r="A55" s="48"/>
      <c r="B55" s="28" t="s">
        <v>64</v>
      </c>
      <c r="C55" s="29"/>
      <c r="D55" s="27">
        <f>SUM(D51:D54)</f>
        <v>100</v>
      </c>
      <c r="E55" s="30"/>
    </row>
    <row r="56" spans="1:5" ht="15" thickBot="1">
      <c r="A56" s="31" t="s">
        <v>65</v>
      </c>
      <c r="B56" s="32" t="s">
        <v>71</v>
      </c>
      <c r="C56" s="33" t="s">
        <v>32</v>
      </c>
      <c r="D56" s="34">
        <v>50</v>
      </c>
      <c r="E56" s="66">
        <v>50</v>
      </c>
    </row>
    <row r="57" spans="1:5" ht="15" customHeight="1" hidden="1" thickBot="1">
      <c r="A57" s="31" t="s">
        <v>80</v>
      </c>
      <c r="B57" s="32" t="s">
        <v>75</v>
      </c>
      <c r="C57" s="33" t="s">
        <v>32</v>
      </c>
      <c r="D57" s="34"/>
      <c r="E57" s="66"/>
    </row>
    <row r="58" spans="1:5" ht="15.75" thickBot="1">
      <c r="A58" s="58" t="s">
        <v>80</v>
      </c>
      <c r="B58" s="93" t="s">
        <v>79</v>
      </c>
      <c r="C58" s="88"/>
      <c r="D58" s="88"/>
      <c r="E58" s="89"/>
    </row>
    <row r="59" spans="1:5" ht="15">
      <c r="A59" s="55">
        <v>1</v>
      </c>
      <c r="B59" s="56" t="s">
        <v>21</v>
      </c>
      <c r="C59" s="57" t="s">
        <v>22</v>
      </c>
      <c r="D59" s="15">
        <v>6946.9</v>
      </c>
      <c r="E59" s="36">
        <v>7706</v>
      </c>
    </row>
    <row r="60" spans="1:5" ht="15">
      <c r="A60" s="35">
        <v>2</v>
      </c>
      <c r="B60" s="14" t="s">
        <v>54</v>
      </c>
      <c r="C60" s="46" t="s">
        <v>22</v>
      </c>
      <c r="D60" s="11">
        <v>4741</v>
      </c>
      <c r="E60" s="23"/>
    </row>
    <row r="61" spans="1:5" ht="15">
      <c r="A61" s="35">
        <v>3</v>
      </c>
      <c r="B61" s="14" t="s">
        <v>84</v>
      </c>
      <c r="C61" s="46" t="s">
        <v>32</v>
      </c>
      <c r="D61" s="11">
        <v>10</v>
      </c>
      <c r="E61" s="23">
        <v>10</v>
      </c>
    </row>
    <row r="62" spans="1:5" ht="15" customHeight="1" hidden="1">
      <c r="A62" s="35">
        <v>4</v>
      </c>
      <c r="B62" s="14" t="s">
        <v>55</v>
      </c>
      <c r="C62" s="46" t="s">
        <v>22</v>
      </c>
      <c r="D62" s="11"/>
      <c r="E62" s="23"/>
    </row>
    <row r="63" spans="1:5" ht="15.75" thickBot="1">
      <c r="A63" s="37">
        <v>4</v>
      </c>
      <c r="B63" s="38" t="s">
        <v>56</v>
      </c>
      <c r="C63" s="46" t="s">
        <v>32</v>
      </c>
      <c r="D63" s="39">
        <v>5</v>
      </c>
      <c r="E63" s="40">
        <v>5</v>
      </c>
    </row>
    <row r="64" spans="1:5" ht="15.75" thickBot="1">
      <c r="A64" s="43"/>
      <c r="B64" s="41" t="s">
        <v>57</v>
      </c>
      <c r="C64" s="17"/>
      <c r="D64" s="42"/>
      <c r="E64" s="67">
        <f>SUM(E59:E63)</f>
        <v>7721</v>
      </c>
    </row>
    <row r="65" spans="1:5" ht="18.75" customHeight="1" thickBot="1">
      <c r="A65" s="49" t="s">
        <v>23</v>
      </c>
      <c r="B65" s="17"/>
      <c r="C65" s="17"/>
      <c r="D65" s="18"/>
      <c r="E65" s="68">
        <f>E16+E40+E49+E55+E56+E57+E64</f>
        <v>14339.130000000001</v>
      </c>
    </row>
    <row r="69" spans="1:5" ht="14.25">
      <c r="A69" s="94"/>
      <c r="B69" s="94"/>
      <c r="E69" s="2" t="s">
        <v>13</v>
      </c>
    </row>
  </sheetData>
  <mergeCells count="6">
    <mergeCell ref="A69:B69"/>
    <mergeCell ref="B7:E7"/>
    <mergeCell ref="B17:E17"/>
    <mergeCell ref="B41:E41"/>
    <mergeCell ref="B50:E50"/>
    <mergeCell ref="B58:E58"/>
  </mergeCells>
  <printOptions/>
  <pageMargins left="0.34" right="0.75" top="0.35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8">
      <selection activeCell="G59" sqref="G59"/>
    </sheetView>
  </sheetViews>
  <sheetFormatPr defaultColWidth="9.00390625" defaultRowHeight="12.75"/>
  <cols>
    <col min="1" max="1" width="6.625" style="3" customWidth="1"/>
    <col min="2" max="2" width="36.25390625" style="2" customWidth="1"/>
    <col min="3" max="3" width="5.375" style="3" customWidth="1"/>
    <col min="4" max="4" width="9.125" style="2" bestFit="1" customWidth="1"/>
    <col min="5" max="5" width="10.125" style="2" customWidth="1"/>
    <col min="6" max="6" width="9.625" style="2" customWidth="1"/>
    <col min="7" max="16384" width="8.875" style="2" customWidth="1"/>
  </cols>
  <sheetData>
    <row r="1" ht="15">
      <c r="B1" s="7" t="s">
        <v>86</v>
      </c>
    </row>
    <row r="2" ht="15.75">
      <c r="B2" s="61" t="s">
        <v>88</v>
      </c>
    </row>
    <row r="3" ht="15.75">
      <c r="B3" s="60" t="s">
        <v>91</v>
      </c>
    </row>
    <row r="5" ht="15" thickBot="1"/>
    <row r="6" spans="1:5" ht="42" customHeight="1" thickBot="1">
      <c r="A6" s="19" t="s">
        <v>0</v>
      </c>
      <c r="B6" s="20" t="s">
        <v>1</v>
      </c>
      <c r="C6" s="21" t="s">
        <v>3</v>
      </c>
      <c r="D6" s="21" t="s">
        <v>4</v>
      </c>
      <c r="E6" s="22" t="s">
        <v>2</v>
      </c>
    </row>
    <row r="7" spans="1:5" ht="15.75" thickBot="1">
      <c r="A7" s="52" t="s">
        <v>5</v>
      </c>
      <c r="B7" s="87" t="s">
        <v>6</v>
      </c>
      <c r="C7" s="88"/>
      <c r="D7" s="88"/>
      <c r="E7" s="89"/>
    </row>
    <row r="8" spans="1:6" ht="14.25">
      <c r="A8" s="50">
        <v>1</v>
      </c>
      <c r="B8" s="45" t="s">
        <v>7</v>
      </c>
      <c r="C8" s="51" t="s">
        <v>8</v>
      </c>
      <c r="D8" s="15">
        <v>21.17</v>
      </c>
      <c r="E8" s="36">
        <v>783.9</v>
      </c>
      <c r="F8" s="4"/>
    </row>
    <row r="9" spans="1:6" ht="14.25">
      <c r="A9" s="47">
        <v>2</v>
      </c>
      <c r="B9" s="10" t="s">
        <v>9</v>
      </c>
      <c r="C9" s="9" t="s">
        <v>8</v>
      </c>
      <c r="D9" s="11">
        <v>24.13</v>
      </c>
      <c r="E9" s="23">
        <v>675.64</v>
      </c>
      <c r="F9" s="4"/>
    </row>
    <row r="10" spans="1:6" ht="14.25">
      <c r="A10" s="47">
        <v>3</v>
      </c>
      <c r="B10" s="10" t="s">
        <v>10</v>
      </c>
      <c r="C10" s="9" t="s">
        <v>8</v>
      </c>
      <c r="D10" s="11">
        <v>8.15</v>
      </c>
      <c r="E10" s="23">
        <v>195.6</v>
      </c>
      <c r="F10" s="4"/>
    </row>
    <row r="11" spans="1:6" ht="14.25">
      <c r="A11" s="47">
        <v>4</v>
      </c>
      <c r="B11" s="10" t="s">
        <v>68</v>
      </c>
      <c r="C11" s="9" t="s">
        <v>8</v>
      </c>
      <c r="D11" s="11">
        <v>5.35</v>
      </c>
      <c r="E11" s="23">
        <v>770.4</v>
      </c>
      <c r="F11" s="4"/>
    </row>
    <row r="12" spans="1:6" ht="14.25">
      <c r="A12" s="47">
        <v>5</v>
      </c>
      <c r="B12" s="10" t="s">
        <v>11</v>
      </c>
      <c r="C12" s="9" t="s">
        <v>8</v>
      </c>
      <c r="D12" s="11">
        <v>23.57</v>
      </c>
      <c r="E12" s="23">
        <v>848.52</v>
      </c>
      <c r="F12" s="4"/>
    </row>
    <row r="13" spans="1:6" ht="14.25">
      <c r="A13" s="47">
        <v>6</v>
      </c>
      <c r="B13" s="10" t="s">
        <v>12</v>
      </c>
      <c r="C13" s="9" t="s">
        <v>8</v>
      </c>
      <c r="D13" s="11">
        <v>4.35</v>
      </c>
      <c r="E13" s="23">
        <v>983.28</v>
      </c>
      <c r="F13" s="4"/>
    </row>
    <row r="14" spans="1:5" ht="14.25">
      <c r="A14" s="47">
        <v>7</v>
      </c>
      <c r="B14" s="10" t="s">
        <v>76</v>
      </c>
      <c r="C14" s="9" t="s">
        <v>8</v>
      </c>
      <c r="D14" s="11">
        <v>9.7</v>
      </c>
      <c r="E14" s="23"/>
    </row>
    <row r="15" spans="1:5" ht="14.25">
      <c r="A15" s="47">
        <v>8</v>
      </c>
      <c r="B15" s="10" t="s">
        <v>69</v>
      </c>
      <c r="C15" s="9" t="s">
        <v>32</v>
      </c>
      <c r="D15" s="11">
        <v>50</v>
      </c>
      <c r="E15" s="23">
        <v>50</v>
      </c>
    </row>
    <row r="16" spans="1:5" ht="15" thickBot="1">
      <c r="A16" s="48"/>
      <c r="B16" s="24" t="s">
        <v>14</v>
      </c>
      <c r="C16" s="25"/>
      <c r="D16" s="26"/>
      <c r="E16" s="63">
        <f>SUM(E8:E15)</f>
        <v>4307.34</v>
      </c>
    </row>
    <row r="17" spans="1:5" ht="15.75" thickBot="1">
      <c r="A17" s="52" t="s">
        <v>15</v>
      </c>
      <c r="B17" s="87" t="s">
        <v>16</v>
      </c>
      <c r="C17" s="88"/>
      <c r="D17" s="88"/>
      <c r="E17" s="89"/>
    </row>
    <row r="18" spans="1:5" ht="14.25" hidden="1">
      <c r="A18" s="50"/>
      <c r="B18" s="45" t="s">
        <v>35</v>
      </c>
      <c r="C18" s="51" t="s">
        <v>52</v>
      </c>
      <c r="D18" s="15"/>
      <c r="E18" s="36"/>
    </row>
    <row r="19" spans="1:5" ht="14.25" hidden="1">
      <c r="A19" s="47"/>
      <c r="B19" s="10" t="s">
        <v>36</v>
      </c>
      <c r="C19" s="9" t="s">
        <v>52</v>
      </c>
      <c r="D19" s="11"/>
      <c r="E19" s="23"/>
    </row>
    <row r="20" spans="1:5" ht="14.25" hidden="1">
      <c r="A20" s="47"/>
      <c r="B20" s="10" t="s">
        <v>17</v>
      </c>
      <c r="C20" s="9" t="s">
        <v>77</v>
      </c>
      <c r="D20" s="11"/>
      <c r="E20" s="23"/>
    </row>
    <row r="21" spans="1:5" ht="14.25">
      <c r="A21" s="47">
        <v>1</v>
      </c>
      <c r="B21" s="10" t="s">
        <v>37</v>
      </c>
      <c r="C21" s="9" t="s">
        <v>77</v>
      </c>
      <c r="D21" s="11">
        <v>0.51</v>
      </c>
      <c r="E21" s="23">
        <v>16.38</v>
      </c>
    </row>
    <row r="22" spans="1:5" ht="14.25" hidden="1">
      <c r="A22" s="47"/>
      <c r="B22" s="10" t="s">
        <v>38</v>
      </c>
      <c r="C22" s="9" t="s">
        <v>77</v>
      </c>
      <c r="D22" s="11"/>
      <c r="E22" s="23"/>
    </row>
    <row r="23" spans="1:5" ht="14.25" hidden="1">
      <c r="A23" s="47"/>
      <c r="B23" s="10" t="s">
        <v>39</v>
      </c>
      <c r="C23" s="9" t="s">
        <v>52</v>
      </c>
      <c r="D23" s="11"/>
      <c r="E23" s="23"/>
    </row>
    <row r="24" spans="1:5" ht="14.25" hidden="1">
      <c r="A24" s="47"/>
      <c r="B24" s="10" t="s">
        <v>45</v>
      </c>
      <c r="C24" s="9" t="s">
        <v>53</v>
      </c>
      <c r="D24" s="11"/>
      <c r="E24" s="23"/>
    </row>
    <row r="25" spans="1:5" ht="14.25">
      <c r="A25" s="47">
        <v>2</v>
      </c>
      <c r="B25" s="10" t="s">
        <v>78</v>
      </c>
      <c r="C25" s="9" t="s">
        <v>22</v>
      </c>
      <c r="D25" s="11">
        <v>10</v>
      </c>
      <c r="E25" s="23">
        <v>40</v>
      </c>
    </row>
    <row r="26" spans="1:5" ht="14.25" hidden="1">
      <c r="A26" s="47"/>
      <c r="B26" s="10" t="s">
        <v>44</v>
      </c>
      <c r="C26" s="9" t="s">
        <v>52</v>
      </c>
      <c r="D26" s="11"/>
      <c r="E26" s="23"/>
    </row>
    <row r="27" spans="1:5" ht="14.25" hidden="1">
      <c r="A27" s="47"/>
      <c r="B27" s="10" t="s">
        <v>46</v>
      </c>
      <c r="C27" s="9" t="s">
        <v>52</v>
      </c>
      <c r="D27" s="11"/>
      <c r="E27" s="23"/>
    </row>
    <row r="28" spans="1:5" ht="14.25">
      <c r="A28" s="47">
        <v>3</v>
      </c>
      <c r="B28" s="10" t="s">
        <v>40</v>
      </c>
      <c r="C28" s="9" t="s">
        <v>52</v>
      </c>
      <c r="D28" s="11">
        <v>13</v>
      </c>
      <c r="E28" s="23">
        <v>39</v>
      </c>
    </row>
    <row r="29" spans="1:5" ht="14.25">
      <c r="A29" s="47">
        <v>4</v>
      </c>
      <c r="B29" s="10" t="s">
        <v>47</v>
      </c>
      <c r="C29" s="9" t="s">
        <v>52</v>
      </c>
      <c r="D29" s="11">
        <v>6</v>
      </c>
      <c r="E29" s="23">
        <v>14.64</v>
      </c>
    </row>
    <row r="30" spans="1:5" ht="14.25" hidden="1">
      <c r="A30" s="47"/>
      <c r="B30" s="10" t="s">
        <v>48</v>
      </c>
      <c r="C30" s="9" t="s">
        <v>52</v>
      </c>
      <c r="D30" s="11"/>
      <c r="E30" s="23"/>
    </row>
    <row r="31" spans="1:5" ht="14.25">
      <c r="A31" s="47">
        <v>5</v>
      </c>
      <c r="B31" s="10" t="s">
        <v>49</v>
      </c>
      <c r="C31" s="9" t="s">
        <v>8</v>
      </c>
      <c r="D31" s="11">
        <v>15.77</v>
      </c>
      <c r="E31" s="23">
        <v>192.39</v>
      </c>
    </row>
    <row r="32" spans="1:5" ht="14.25" hidden="1">
      <c r="A32" s="47"/>
      <c r="B32" s="10" t="s">
        <v>66</v>
      </c>
      <c r="C32" s="9" t="s">
        <v>8</v>
      </c>
      <c r="D32" s="11"/>
      <c r="E32" s="23"/>
    </row>
    <row r="33" spans="1:5" ht="16.5">
      <c r="A33" s="47">
        <v>6</v>
      </c>
      <c r="B33" s="59" t="s">
        <v>85</v>
      </c>
      <c r="C33" s="9" t="s">
        <v>8</v>
      </c>
      <c r="D33" s="11">
        <v>0.6</v>
      </c>
      <c r="E33" s="23">
        <v>17.4</v>
      </c>
    </row>
    <row r="34" spans="1:5" ht="14.25" hidden="1">
      <c r="A34" s="47"/>
      <c r="B34" s="10" t="s">
        <v>73</v>
      </c>
      <c r="C34" s="9" t="s">
        <v>8</v>
      </c>
      <c r="D34" s="11"/>
      <c r="E34" s="23"/>
    </row>
    <row r="35" spans="1:5" ht="14.25" hidden="1">
      <c r="A35" s="47"/>
      <c r="B35" s="10" t="s">
        <v>50</v>
      </c>
      <c r="C35" s="9" t="s">
        <v>52</v>
      </c>
      <c r="D35" s="11"/>
      <c r="E35" s="23"/>
    </row>
    <row r="36" spans="1:5" ht="14.25" hidden="1">
      <c r="A36" s="47"/>
      <c r="B36" s="10" t="s">
        <v>41</v>
      </c>
      <c r="C36" s="9" t="s">
        <v>8</v>
      </c>
      <c r="D36" s="11"/>
      <c r="E36" s="23"/>
    </row>
    <row r="37" spans="1:5" ht="14.25">
      <c r="A37" s="47">
        <v>7</v>
      </c>
      <c r="B37" s="10" t="s">
        <v>42</v>
      </c>
      <c r="C37" s="9" t="s">
        <v>52</v>
      </c>
      <c r="D37" s="11">
        <v>25</v>
      </c>
      <c r="E37" s="23">
        <v>2.5</v>
      </c>
    </row>
    <row r="38" spans="1:5" ht="14.25" hidden="1">
      <c r="A38" s="47"/>
      <c r="B38" s="10" t="s">
        <v>43</v>
      </c>
      <c r="C38" s="9" t="s">
        <v>52</v>
      </c>
      <c r="D38" s="11"/>
      <c r="E38" s="23"/>
    </row>
    <row r="39" spans="1:5" ht="14.25">
      <c r="A39" s="47">
        <v>8</v>
      </c>
      <c r="B39" s="10" t="s">
        <v>51</v>
      </c>
      <c r="C39" s="9" t="s">
        <v>52</v>
      </c>
      <c r="D39" s="11">
        <v>30</v>
      </c>
      <c r="E39" s="23">
        <v>6</v>
      </c>
    </row>
    <row r="40" spans="1:5" ht="15" thickBot="1">
      <c r="A40" s="48"/>
      <c r="B40" s="24" t="s">
        <v>19</v>
      </c>
      <c r="C40" s="25"/>
      <c r="D40" s="26"/>
      <c r="E40" s="63">
        <f>SUM(E18:E39)</f>
        <v>328.30999999999995</v>
      </c>
    </row>
    <row r="41" spans="1:5" ht="15" thickBot="1">
      <c r="A41" s="52" t="s">
        <v>20</v>
      </c>
      <c r="B41" s="90" t="s">
        <v>24</v>
      </c>
      <c r="C41" s="91"/>
      <c r="D41" s="91"/>
      <c r="E41" s="92"/>
    </row>
    <row r="42" spans="1:5" ht="15">
      <c r="A42" s="50">
        <v>1</v>
      </c>
      <c r="B42" s="45" t="s">
        <v>67</v>
      </c>
      <c r="C42" s="53" t="s">
        <v>18</v>
      </c>
      <c r="D42" s="54">
        <v>14</v>
      </c>
      <c r="E42" s="64">
        <v>4.2</v>
      </c>
    </row>
    <row r="43" spans="1:5" ht="14.25">
      <c r="A43" s="47">
        <v>2</v>
      </c>
      <c r="B43" s="10" t="s">
        <v>26</v>
      </c>
      <c r="C43" s="13" t="s">
        <v>8</v>
      </c>
      <c r="D43" s="16">
        <v>5</v>
      </c>
      <c r="E43" s="65">
        <v>145</v>
      </c>
    </row>
    <row r="44" spans="1:5" ht="14.25">
      <c r="A44" s="47">
        <v>3</v>
      </c>
      <c r="B44" s="10" t="s">
        <v>31</v>
      </c>
      <c r="C44" s="13" t="s">
        <v>32</v>
      </c>
      <c r="D44" s="16">
        <v>40</v>
      </c>
      <c r="E44" s="65">
        <v>40</v>
      </c>
    </row>
    <row r="45" spans="1:5" ht="14.25" customHeight="1" hidden="1">
      <c r="A45" s="47">
        <v>5</v>
      </c>
      <c r="B45" s="10" t="s">
        <v>33</v>
      </c>
      <c r="C45" s="13" t="s">
        <v>34</v>
      </c>
      <c r="D45" s="16"/>
      <c r="E45" s="65"/>
    </row>
    <row r="46" spans="1:5" ht="14.25">
      <c r="A46" s="47">
        <v>4</v>
      </c>
      <c r="B46" s="10" t="s">
        <v>27</v>
      </c>
      <c r="C46" s="13" t="s">
        <v>34</v>
      </c>
      <c r="D46" s="16">
        <v>3.8</v>
      </c>
      <c r="E46" s="65">
        <v>3.04</v>
      </c>
    </row>
    <row r="47" spans="1:5" ht="14.25">
      <c r="A47" s="47">
        <v>5</v>
      </c>
      <c r="B47" s="10" t="s">
        <v>28</v>
      </c>
      <c r="C47" s="13" t="s">
        <v>18</v>
      </c>
      <c r="D47" s="16">
        <v>1</v>
      </c>
      <c r="E47" s="65">
        <v>30</v>
      </c>
    </row>
    <row r="48" spans="1:5" ht="14.25">
      <c r="A48" s="47">
        <v>6</v>
      </c>
      <c r="B48" s="10" t="s">
        <v>29</v>
      </c>
      <c r="C48" s="13" t="s">
        <v>32</v>
      </c>
      <c r="D48" s="16">
        <v>16</v>
      </c>
      <c r="E48" s="65">
        <v>16</v>
      </c>
    </row>
    <row r="49" spans="1:5" ht="15" thickBot="1">
      <c r="A49" s="48"/>
      <c r="B49" s="24" t="s">
        <v>30</v>
      </c>
      <c r="C49" s="25"/>
      <c r="D49" s="26"/>
      <c r="E49" s="63">
        <f>SUM(E42:E48)</f>
        <v>238.23999999999998</v>
      </c>
    </row>
    <row r="50" spans="1:5" ht="15.75" thickBot="1">
      <c r="A50" s="52" t="s">
        <v>25</v>
      </c>
      <c r="B50" s="87" t="s">
        <v>58</v>
      </c>
      <c r="C50" s="88"/>
      <c r="D50" s="88"/>
      <c r="E50" s="89"/>
    </row>
    <row r="51" spans="1:5" ht="14.25">
      <c r="A51" s="50">
        <v>1</v>
      </c>
      <c r="B51" s="45" t="s">
        <v>59</v>
      </c>
      <c r="C51" s="51" t="s">
        <v>60</v>
      </c>
      <c r="D51" s="15">
        <v>100</v>
      </c>
      <c r="E51" s="36"/>
    </row>
    <row r="52" spans="1:5" ht="14.25" customHeight="1" hidden="1">
      <c r="A52" s="47">
        <v>2</v>
      </c>
      <c r="B52" s="10" t="s">
        <v>61</v>
      </c>
      <c r="C52" s="9" t="s">
        <v>60</v>
      </c>
      <c r="D52" s="11"/>
      <c r="E52" s="23"/>
    </row>
    <row r="53" spans="1:5" ht="14.25">
      <c r="A53" s="47">
        <v>2</v>
      </c>
      <c r="B53" s="10" t="s">
        <v>62</v>
      </c>
      <c r="C53" s="9" t="s">
        <v>60</v>
      </c>
      <c r="D53" s="11">
        <v>20</v>
      </c>
      <c r="E53" s="23"/>
    </row>
    <row r="54" spans="1:5" ht="14.25" customHeight="1" hidden="1">
      <c r="A54" s="47"/>
      <c r="B54" s="10" t="s">
        <v>63</v>
      </c>
      <c r="C54" s="9" t="s">
        <v>60</v>
      </c>
      <c r="D54" s="11"/>
      <c r="E54" s="23"/>
    </row>
    <row r="55" spans="1:5" ht="15" thickBot="1">
      <c r="A55" s="48"/>
      <c r="B55" s="28" t="s">
        <v>64</v>
      </c>
      <c r="C55" s="29"/>
      <c r="D55" s="27">
        <f>SUM(D51:D54)</f>
        <v>120</v>
      </c>
      <c r="E55" s="30"/>
    </row>
    <row r="56" spans="1:5" ht="15" thickBot="1">
      <c r="A56" s="31" t="s">
        <v>65</v>
      </c>
      <c r="B56" s="32" t="s">
        <v>71</v>
      </c>
      <c r="C56" s="33" t="s">
        <v>32</v>
      </c>
      <c r="D56" s="34">
        <v>50</v>
      </c>
      <c r="E56" s="66">
        <v>50</v>
      </c>
    </row>
    <row r="57" spans="1:5" ht="15" customHeight="1" hidden="1" thickBot="1">
      <c r="A57" s="31" t="s">
        <v>70</v>
      </c>
      <c r="B57" s="32" t="s">
        <v>75</v>
      </c>
      <c r="C57" s="33" t="s">
        <v>32</v>
      </c>
      <c r="D57" s="34"/>
      <c r="E57" s="66"/>
    </row>
    <row r="58" spans="1:5" ht="15.75" thickBot="1">
      <c r="A58" s="58" t="s">
        <v>80</v>
      </c>
      <c r="B58" s="93" t="s">
        <v>79</v>
      </c>
      <c r="C58" s="88"/>
      <c r="D58" s="88"/>
      <c r="E58" s="89"/>
    </row>
    <row r="59" spans="1:5" ht="15">
      <c r="A59" s="55">
        <v>1</v>
      </c>
      <c r="B59" s="56" t="s">
        <v>21</v>
      </c>
      <c r="C59" s="57" t="s">
        <v>22</v>
      </c>
      <c r="D59" s="15">
        <v>2876.7</v>
      </c>
      <c r="E59" s="36">
        <v>4561</v>
      </c>
    </row>
    <row r="60" spans="1:5" ht="15">
      <c r="A60" s="35">
        <v>2</v>
      </c>
      <c r="B60" s="14" t="s">
        <v>54</v>
      </c>
      <c r="C60" s="46" t="s">
        <v>22</v>
      </c>
      <c r="D60" s="11">
        <v>2099</v>
      </c>
      <c r="E60" s="23"/>
    </row>
    <row r="61" spans="1:5" ht="15">
      <c r="A61" s="35">
        <v>3</v>
      </c>
      <c r="B61" s="14" t="s">
        <v>84</v>
      </c>
      <c r="C61" s="46" t="s">
        <v>32</v>
      </c>
      <c r="D61" s="11">
        <v>10</v>
      </c>
      <c r="E61" s="23">
        <v>10</v>
      </c>
    </row>
    <row r="62" spans="1:5" ht="15" customHeight="1" hidden="1">
      <c r="A62" s="35">
        <v>4</v>
      </c>
      <c r="B62" s="14" t="s">
        <v>55</v>
      </c>
      <c r="C62" s="46" t="s">
        <v>22</v>
      </c>
      <c r="D62" s="11"/>
      <c r="E62" s="23"/>
    </row>
    <row r="63" spans="1:5" ht="15.75" thickBot="1">
      <c r="A63" s="37">
        <v>4</v>
      </c>
      <c r="B63" s="38" t="s">
        <v>56</v>
      </c>
      <c r="C63" s="46" t="s">
        <v>32</v>
      </c>
      <c r="D63" s="39">
        <v>5</v>
      </c>
      <c r="E63" s="40">
        <v>5</v>
      </c>
    </row>
    <row r="64" spans="1:5" ht="15.75" thickBot="1">
      <c r="A64" s="43"/>
      <c r="B64" s="41" t="s">
        <v>57</v>
      </c>
      <c r="C64" s="17"/>
      <c r="D64" s="42"/>
      <c r="E64" s="67">
        <f>SUM(E59:E63)</f>
        <v>4576</v>
      </c>
    </row>
    <row r="65" spans="1:5" ht="18.75" customHeight="1" thickBot="1">
      <c r="A65" s="49" t="s">
        <v>23</v>
      </c>
      <c r="B65" s="17"/>
      <c r="C65" s="17"/>
      <c r="D65" s="18"/>
      <c r="E65" s="68">
        <f>E16+E40+E49+E55+E56+E57+E64</f>
        <v>9499.89</v>
      </c>
    </row>
    <row r="68" spans="1:5" ht="14.25">
      <c r="A68" s="94"/>
      <c r="B68" s="94"/>
      <c r="E68" s="2" t="s">
        <v>13</v>
      </c>
    </row>
  </sheetData>
  <mergeCells count="6">
    <mergeCell ref="A68:B68"/>
    <mergeCell ref="B7:E7"/>
    <mergeCell ref="B17:E17"/>
    <mergeCell ref="B41:E41"/>
    <mergeCell ref="B50:E50"/>
    <mergeCell ref="B58:E58"/>
  </mergeCells>
  <printOptions/>
  <pageMargins left="0.75" right="0.75" top="0.27" bottom="0.45" header="0.5" footer="0.5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B20" sqref="B20"/>
    </sheetView>
  </sheetViews>
  <sheetFormatPr defaultColWidth="9.00390625" defaultRowHeight="12.75"/>
  <cols>
    <col min="1" max="1" width="6.625" style="3" customWidth="1"/>
    <col min="2" max="2" width="37.125" style="2" customWidth="1"/>
    <col min="3" max="3" width="5.375" style="3" customWidth="1"/>
    <col min="4" max="4" width="9.125" style="2" bestFit="1" customWidth="1"/>
    <col min="5" max="5" width="10.125" style="2" customWidth="1"/>
    <col min="6" max="6" width="9.625" style="2" customWidth="1"/>
    <col min="7" max="16384" width="8.875" style="2" customWidth="1"/>
  </cols>
  <sheetData>
    <row r="1" ht="15">
      <c r="B1" s="7" t="s">
        <v>86</v>
      </c>
    </row>
    <row r="2" ht="15.75">
      <c r="B2" s="61" t="s">
        <v>88</v>
      </c>
    </row>
    <row r="3" ht="15.75">
      <c r="B3" s="60" t="s">
        <v>92</v>
      </c>
    </row>
    <row r="5" ht="15" thickBot="1"/>
    <row r="6" spans="1:5" ht="42" customHeight="1" thickBot="1">
      <c r="A6" s="19" t="s">
        <v>0</v>
      </c>
      <c r="B6" s="20" t="s">
        <v>1</v>
      </c>
      <c r="C6" s="21" t="s">
        <v>3</v>
      </c>
      <c r="D6" s="21" t="s">
        <v>4</v>
      </c>
      <c r="E6" s="22" t="s">
        <v>2</v>
      </c>
    </row>
    <row r="7" spans="1:5" ht="15.75" thickBot="1">
      <c r="A7" s="52" t="s">
        <v>5</v>
      </c>
      <c r="B7" s="87" t="s">
        <v>6</v>
      </c>
      <c r="C7" s="88"/>
      <c r="D7" s="88"/>
      <c r="E7" s="89"/>
    </row>
    <row r="8" spans="1:6" ht="14.25">
      <c r="A8" s="50">
        <v>1</v>
      </c>
      <c r="B8" s="45" t="s">
        <v>7</v>
      </c>
      <c r="C8" s="51" t="s">
        <v>8</v>
      </c>
      <c r="D8" s="15">
        <v>12.27</v>
      </c>
      <c r="E8" s="36">
        <v>417.18</v>
      </c>
      <c r="F8" s="4"/>
    </row>
    <row r="9" spans="1:6" ht="14.25">
      <c r="A9" s="47">
        <v>1</v>
      </c>
      <c r="B9" s="10" t="s">
        <v>9</v>
      </c>
      <c r="C9" s="9" t="s">
        <v>8</v>
      </c>
      <c r="D9" s="11">
        <v>6.9</v>
      </c>
      <c r="E9" s="23">
        <v>193.2</v>
      </c>
      <c r="F9" s="4"/>
    </row>
    <row r="10" spans="1:6" ht="14.25">
      <c r="A10" s="47">
        <v>3</v>
      </c>
      <c r="B10" s="10" t="s">
        <v>10</v>
      </c>
      <c r="C10" s="9" t="s">
        <v>8</v>
      </c>
      <c r="D10" s="11">
        <v>9.53</v>
      </c>
      <c r="E10" s="23">
        <v>228.72</v>
      </c>
      <c r="F10" s="4"/>
    </row>
    <row r="11" spans="1:6" ht="14.25">
      <c r="A11" s="47">
        <v>2</v>
      </c>
      <c r="B11" s="10" t="s">
        <v>68</v>
      </c>
      <c r="C11" s="9" t="s">
        <v>8</v>
      </c>
      <c r="D11" s="11">
        <v>1</v>
      </c>
      <c r="E11" s="23">
        <v>162</v>
      </c>
      <c r="F11" s="4"/>
    </row>
    <row r="12" spans="1:6" ht="14.25">
      <c r="A12" s="47">
        <v>3</v>
      </c>
      <c r="B12" s="10" t="s">
        <v>11</v>
      </c>
      <c r="C12" s="9" t="s">
        <v>8</v>
      </c>
      <c r="D12" s="11">
        <v>19.89</v>
      </c>
      <c r="E12" s="23">
        <v>716.04</v>
      </c>
      <c r="F12" s="4"/>
    </row>
    <row r="13" spans="1:6" ht="14.25">
      <c r="A13" s="47">
        <v>4</v>
      </c>
      <c r="B13" s="10" t="s">
        <v>12</v>
      </c>
      <c r="C13" s="9" t="s">
        <v>8</v>
      </c>
      <c r="D13" s="11">
        <v>1.43</v>
      </c>
      <c r="E13" s="23">
        <v>314.5</v>
      </c>
      <c r="F13" s="4"/>
    </row>
    <row r="14" spans="1:5" ht="14.25">
      <c r="A14" s="47">
        <v>5</v>
      </c>
      <c r="B14" s="10" t="s">
        <v>76</v>
      </c>
      <c r="C14" s="9" t="s">
        <v>8</v>
      </c>
      <c r="D14" s="11">
        <v>2.43</v>
      </c>
      <c r="E14" s="23"/>
    </row>
    <row r="15" spans="1:5" ht="14.25">
      <c r="A15" s="47">
        <v>6</v>
      </c>
      <c r="B15" s="10" t="s">
        <v>69</v>
      </c>
      <c r="C15" s="9" t="s">
        <v>32</v>
      </c>
      <c r="D15" s="11">
        <v>50</v>
      </c>
      <c r="E15" s="23">
        <v>50</v>
      </c>
    </row>
    <row r="16" spans="1:5" ht="15" thickBot="1">
      <c r="A16" s="48"/>
      <c r="B16" s="24" t="s">
        <v>14</v>
      </c>
      <c r="C16" s="25"/>
      <c r="D16" s="26"/>
      <c r="E16" s="63">
        <f>SUM(E8:E15)</f>
        <v>2081.64</v>
      </c>
    </row>
    <row r="17" spans="1:5" ht="15.75" thickBot="1">
      <c r="A17" s="52" t="s">
        <v>15</v>
      </c>
      <c r="B17" s="87" t="s">
        <v>16</v>
      </c>
      <c r="C17" s="88"/>
      <c r="D17" s="88"/>
      <c r="E17" s="89"/>
    </row>
    <row r="18" spans="1:5" ht="14.25" hidden="1">
      <c r="A18" s="50"/>
      <c r="B18" s="45" t="s">
        <v>35</v>
      </c>
      <c r="C18" s="51" t="s">
        <v>52</v>
      </c>
      <c r="D18" s="15"/>
      <c r="E18" s="36"/>
    </row>
    <row r="19" spans="1:5" ht="14.25" hidden="1">
      <c r="A19" s="47"/>
      <c r="B19" s="10" t="s">
        <v>36</v>
      </c>
      <c r="C19" s="9" t="s">
        <v>52</v>
      </c>
      <c r="D19" s="11"/>
      <c r="E19" s="23"/>
    </row>
    <row r="20" spans="1:5" ht="16.5">
      <c r="A20" s="47">
        <v>1</v>
      </c>
      <c r="B20" s="59" t="s">
        <v>152</v>
      </c>
      <c r="C20" s="9" t="s">
        <v>77</v>
      </c>
      <c r="D20" s="11">
        <v>5</v>
      </c>
      <c r="E20" s="23">
        <v>145</v>
      </c>
    </row>
    <row r="21" spans="1:5" ht="14.25">
      <c r="A21" s="47">
        <v>2</v>
      </c>
      <c r="B21" s="10" t="s">
        <v>37</v>
      </c>
      <c r="C21" s="9" t="s">
        <v>77</v>
      </c>
      <c r="D21" s="11">
        <v>1.73</v>
      </c>
      <c r="E21" s="23">
        <v>55.36</v>
      </c>
    </row>
    <row r="22" spans="1:5" ht="14.25" hidden="1">
      <c r="A22" s="47"/>
      <c r="B22" s="10" t="s">
        <v>38</v>
      </c>
      <c r="C22" s="9" t="s">
        <v>77</v>
      </c>
      <c r="D22" s="11"/>
      <c r="E22" s="23"/>
    </row>
    <row r="23" spans="1:5" ht="14.25" hidden="1">
      <c r="A23" s="47"/>
      <c r="B23" s="10" t="s">
        <v>39</v>
      </c>
      <c r="C23" s="9" t="s">
        <v>52</v>
      </c>
      <c r="D23" s="11"/>
      <c r="E23" s="23"/>
    </row>
    <row r="24" spans="1:5" ht="14.25" hidden="1">
      <c r="A24" s="47"/>
      <c r="B24" s="10" t="s">
        <v>45</v>
      </c>
      <c r="C24" s="9" t="s">
        <v>53</v>
      </c>
      <c r="D24" s="11"/>
      <c r="E24" s="23"/>
    </row>
    <row r="25" spans="1:5" ht="14.25">
      <c r="A25" s="47">
        <v>3</v>
      </c>
      <c r="B25" s="10" t="s">
        <v>78</v>
      </c>
      <c r="C25" s="9" t="s">
        <v>22</v>
      </c>
      <c r="D25" s="11">
        <v>50</v>
      </c>
      <c r="E25" s="23">
        <v>200</v>
      </c>
    </row>
    <row r="26" spans="1:5" ht="14.25" hidden="1">
      <c r="A26" s="47"/>
      <c r="B26" s="10" t="s">
        <v>44</v>
      </c>
      <c r="C26" s="9" t="s">
        <v>52</v>
      </c>
      <c r="D26" s="11"/>
      <c r="E26" s="23"/>
    </row>
    <row r="27" spans="1:5" ht="14.25" hidden="1">
      <c r="A27" s="47"/>
      <c r="B27" s="10" t="s">
        <v>46</v>
      </c>
      <c r="C27" s="9" t="s">
        <v>52</v>
      </c>
      <c r="D27" s="11"/>
      <c r="E27" s="23"/>
    </row>
    <row r="28" spans="1:5" ht="14.25">
      <c r="A28" s="47">
        <v>4</v>
      </c>
      <c r="B28" s="10" t="s">
        <v>40</v>
      </c>
      <c r="C28" s="9" t="s">
        <v>52</v>
      </c>
      <c r="D28" s="11">
        <v>16</v>
      </c>
      <c r="E28" s="23">
        <v>57</v>
      </c>
    </row>
    <row r="29" spans="1:5" ht="14.25">
      <c r="A29" s="47">
        <v>5</v>
      </c>
      <c r="B29" s="10" t="s">
        <v>47</v>
      </c>
      <c r="C29" s="9" t="s">
        <v>52</v>
      </c>
      <c r="D29" s="11">
        <v>9</v>
      </c>
      <c r="E29" s="23">
        <v>21.96</v>
      </c>
    </row>
    <row r="30" spans="1:5" ht="14.25" hidden="1">
      <c r="A30" s="47"/>
      <c r="B30" s="10" t="s">
        <v>48</v>
      </c>
      <c r="C30" s="9" t="s">
        <v>52</v>
      </c>
      <c r="D30" s="11"/>
      <c r="E30" s="23"/>
    </row>
    <row r="31" spans="1:5" ht="14.25">
      <c r="A31" s="47">
        <v>6</v>
      </c>
      <c r="B31" s="10" t="s">
        <v>49</v>
      </c>
      <c r="C31" s="9" t="s">
        <v>8</v>
      </c>
      <c r="D31" s="11">
        <v>3.93</v>
      </c>
      <c r="E31" s="23">
        <v>47.94</v>
      </c>
    </row>
    <row r="32" spans="1:5" ht="14.25" hidden="1">
      <c r="A32" s="47"/>
      <c r="B32" s="10" t="s">
        <v>66</v>
      </c>
      <c r="C32" s="9" t="s">
        <v>8</v>
      </c>
      <c r="D32" s="11"/>
      <c r="E32" s="23"/>
    </row>
    <row r="33" spans="1:5" ht="14.25" hidden="1">
      <c r="A33" s="47"/>
      <c r="B33" s="10" t="s">
        <v>72</v>
      </c>
      <c r="C33" s="9" t="s">
        <v>8</v>
      </c>
      <c r="D33" s="11"/>
      <c r="E33" s="23"/>
    </row>
    <row r="34" spans="1:5" ht="14.25" hidden="1">
      <c r="A34" s="47"/>
      <c r="B34" s="10" t="s">
        <v>73</v>
      </c>
      <c r="C34" s="9" t="s">
        <v>8</v>
      </c>
      <c r="D34" s="11"/>
      <c r="E34" s="23"/>
    </row>
    <row r="35" spans="1:5" ht="14.25" hidden="1">
      <c r="A35" s="47"/>
      <c r="B35" s="10" t="s">
        <v>50</v>
      </c>
      <c r="C35" s="9" t="s">
        <v>52</v>
      </c>
      <c r="D35" s="11"/>
      <c r="E35" s="23"/>
    </row>
    <row r="36" spans="1:5" ht="14.25" hidden="1">
      <c r="A36" s="47"/>
      <c r="B36" s="10" t="s">
        <v>41</v>
      </c>
      <c r="C36" s="9" t="s">
        <v>8</v>
      </c>
      <c r="D36" s="11"/>
      <c r="E36" s="23"/>
    </row>
    <row r="37" spans="1:5" ht="14.25" hidden="1">
      <c r="A37" s="47"/>
      <c r="B37" s="10" t="s">
        <v>42</v>
      </c>
      <c r="C37" s="9" t="s">
        <v>52</v>
      </c>
      <c r="D37" s="11"/>
      <c r="E37" s="23"/>
    </row>
    <row r="38" spans="1:5" ht="14.25" hidden="1">
      <c r="A38" s="47"/>
      <c r="B38" s="10" t="s">
        <v>43</v>
      </c>
      <c r="C38" s="9" t="s">
        <v>52</v>
      </c>
      <c r="D38" s="11"/>
      <c r="E38" s="23"/>
    </row>
    <row r="39" spans="1:5" ht="14.25">
      <c r="A39" s="47">
        <v>7</v>
      </c>
      <c r="B39" s="10" t="s">
        <v>51</v>
      </c>
      <c r="C39" s="9" t="s">
        <v>52</v>
      </c>
      <c r="D39" s="11">
        <v>35</v>
      </c>
      <c r="E39" s="23">
        <v>7</v>
      </c>
    </row>
    <row r="40" spans="1:5" ht="15" thickBot="1">
      <c r="A40" s="48"/>
      <c r="B40" s="24" t="s">
        <v>19</v>
      </c>
      <c r="C40" s="25"/>
      <c r="D40" s="26"/>
      <c r="E40" s="63">
        <f>SUM(E18:E39)</f>
        <v>534.26</v>
      </c>
    </row>
    <row r="41" spans="1:5" ht="15" thickBot="1">
      <c r="A41" s="52" t="s">
        <v>20</v>
      </c>
      <c r="B41" s="90" t="s">
        <v>24</v>
      </c>
      <c r="C41" s="91"/>
      <c r="D41" s="91"/>
      <c r="E41" s="92"/>
    </row>
    <row r="42" spans="1:5" ht="15">
      <c r="A42" s="50">
        <v>1</v>
      </c>
      <c r="B42" s="45" t="s">
        <v>67</v>
      </c>
      <c r="C42" s="53" t="s">
        <v>18</v>
      </c>
      <c r="D42" s="54">
        <v>11</v>
      </c>
      <c r="E42" s="64">
        <v>3.3</v>
      </c>
    </row>
    <row r="43" spans="1:5" ht="14.25">
      <c r="A43" s="47">
        <v>2</v>
      </c>
      <c r="B43" s="10" t="s">
        <v>26</v>
      </c>
      <c r="C43" s="13" t="s">
        <v>8</v>
      </c>
      <c r="D43" s="16">
        <v>3</v>
      </c>
      <c r="E43" s="65">
        <v>87</v>
      </c>
    </row>
    <row r="44" spans="1:5" ht="14.25">
      <c r="A44" s="47">
        <v>3</v>
      </c>
      <c r="B44" s="10" t="s">
        <v>31</v>
      </c>
      <c r="C44" s="13" t="s">
        <v>32</v>
      </c>
      <c r="D44" s="16">
        <v>30</v>
      </c>
      <c r="E44" s="65">
        <v>30</v>
      </c>
    </row>
    <row r="45" spans="1:5" ht="14.25" customHeight="1" hidden="1">
      <c r="A45" s="47"/>
      <c r="B45" s="10"/>
      <c r="C45" s="13"/>
      <c r="D45" s="16"/>
      <c r="E45" s="65"/>
    </row>
    <row r="46" spans="1:5" ht="14.25" customHeight="1" hidden="1">
      <c r="A46" s="47"/>
      <c r="B46" s="10" t="s">
        <v>27</v>
      </c>
      <c r="C46" s="13"/>
      <c r="D46" s="16"/>
      <c r="E46" s="65"/>
    </row>
    <row r="47" spans="1:5" ht="14.25" customHeight="1" hidden="1">
      <c r="A47" s="47"/>
      <c r="B47" s="10" t="s">
        <v>28</v>
      </c>
      <c r="C47" s="13"/>
      <c r="D47" s="16"/>
      <c r="E47" s="65"/>
    </row>
    <row r="48" spans="1:5" ht="14.25">
      <c r="A48" s="47">
        <v>4</v>
      </c>
      <c r="B48" s="10" t="s">
        <v>29</v>
      </c>
      <c r="C48" s="13" t="s">
        <v>32</v>
      </c>
      <c r="D48" s="16">
        <v>16</v>
      </c>
      <c r="E48" s="65">
        <v>16</v>
      </c>
    </row>
    <row r="49" spans="1:5" ht="15" thickBot="1">
      <c r="A49" s="48"/>
      <c r="B49" s="24" t="s">
        <v>30</v>
      </c>
      <c r="C49" s="25"/>
      <c r="D49" s="26"/>
      <c r="E49" s="63">
        <f>SUM(E42:E48)</f>
        <v>136.3</v>
      </c>
    </row>
    <row r="50" spans="1:5" ht="15.75" thickBot="1">
      <c r="A50" s="52" t="s">
        <v>25</v>
      </c>
      <c r="B50" s="87" t="s">
        <v>58</v>
      </c>
      <c r="C50" s="88"/>
      <c r="D50" s="88"/>
      <c r="E50" s="89"/>
    </row>
    <row r="51" spans="1:5" ht="14.25">
      <c r="A51" s="50">
        <v>1</v>
      </c>
      <c r="B51" s="45" t="s">
        <v>59</v>
      </c>
      <c r="C51" s="51" t="s">
        <v>60</v>
      </c>
      <c r="D51" s="15">
        <v>900</v>
      </c>
      <c r="E51" s="36"/>
    </row>
    <row r="52" spans="1:5" ht="14.25" customHeight="1" hidden="1">
      <c r="A52" s="47">
        <v>2</v>
      </c>
      <c r="B52" s="10" t="s">
        <v>61</v>
      </c>
      <c r="C52" s="9" t="s">
        <v>60</v>
      </c>
      <c r="D52" s="11"/>
      <c r="E52" s="23"/>
    </row>
    <row r="53" spans="1:5" ht="14.25" customHeight="1" hidden="1">
      <c r="A53" s="47">
        <v>3</v>
      </c>
      <c r="B53" s="10" t="s">
        <v>62</v>
      </c>
      <c r="C53" s="9" t="s">
        <v>60</v>
      </c>
      <c r="D53" s="11"/>
      <c r="E53" s="23"/>
    </row>
    <row r="54" spans="1:5" ht="14.25" customHeight="1" hidden="1">
      <c r="A54" s="47">
        <v>4</v>
      </c>
      <c r="B54" s="10" t="s">
        <v>63</v>
      </c>
      <c r="C54" s="9" t="s">
        <v>60</v>
      </c>
      <c r="D54" s="11"/>
      <c r="E54" s="23"/>
    </row>
    <row r="55" spans="1:5" ht="15" thickBot="1">
      <c r="A55" s="48"/>
      <c r="B55" s="28" t="s">
        <v>64</v>
      </c>
      <c r="C55" s="29"/>
      <c r="D55" s="27">
        <f>SUM(D51:D54)</f>
        <v>900</v>
      </c>
      <c r="E55" s="30"/>
    </row>
    <row r="56" spans="1:5" ht="15" thickBot="1">
      <c r="A56" s="31" t="s">
        <v>65</v>
      </c>
      <c r="B56" s="32" t="s">
        <v>71</v>
      </c>
      <c r="C56" s="33" t="s">
        <v>32</v>
      </c>
      <c r="D56" s="34">
        <v>50</v>
      </c>
      <c r="E56" s="66">
        <v>50</v>
      </c>
    </row>
    <row r="57" spans="1:5" ht="15" customHeight="1" hidden="1" thickBot="1">
      <c r="A57" s="31" t="s">
        <v>80</v>
      </c>
      <c r="B57" s="32" t="s">
        <v>75</v>
      </c>
      <c r="C57" s="33" t="s">
        <v>32</v>
      </c>
      <c r="D57" s="34"/>
      <c r="E57" s="66"/>
    </row>
    <row r="58" spans="1:5" ht="15.75" thickBot="1">
      <c r="A58" s="58" t="s">
        <v>80</v>
      </c>
      <c r="B58" s="93" t="s">
        <v>79</v>
      </c>
      <c r="C58" s="88"/>
      <c r="D58" s="88"/>
      <c r="E58" s="89"/>
    </row>
    <row r="59" spans="1:5" ht="15">
      <c r="A59" s="55">
        <v>1</v>
      </c>
      <c r="B59" s="56" t="s">
        <v>21</v>
      </c>
      <c r="C59" s="57" t="s">
        <v>22</v>
      </c>
      <c r="D59" s="15">
        <v>5692.5</v>
      </c>
      <c r="E59" s="36">
        <v>6039</v>
      </c>
    </row>
    <row r="60" spans="1:5" ht="15">
      <c r="A60" s="35">
        <v>2</v>
      </c>
      <c r="B60" s="14" t="s">
        <v>54</v>
      </c>
      <c r="C60" s="46" t="s">
        <v>22</v>
      </c>
      <c r="D60" s="11">
        <v>5600</v>
      </c>
      <c r="E60" s="23"/>
    </row>
    <row r="61" spans="1:5" ht="15">
      <c r="A61" s="35">
        <v>3</v>
      </c>
      <c r="B61" s="14" t="s">
        <v>84</v>
      </c>
      <c r="C61" s="46" t="s">
        <v>32</v>
      </c>
      <c r="D61" s="11">
        <v>10</v>
      </c>
      <c r="E61" s="23">
        <v>10</v>
      </c>
    </row>
    <row r="62" spans="1:5" ht="15" customHeight="1" hidden="1">
      <c r="A62" s="35">
        <v>4</v>
      </c>
      <c r="B62" s="14" t="s">
        <v>55</v>
      </c>
      <c r="C62" s="46" t="s">
        <v>22</v>
      </c>
      <c r="D62" s="11"/>
      <c r="E62" s="23"/>
    </row>
    <row r="63" spans="1:5" ht="15.75" thickBot="1">
      <c r="A63" s="37">
        <v>4</v>
      </c>
      <c r="B63" s="38" t="s">
        <v>56</v>
      </c>
      <c r="C63" s="46" t="s">
        <v>32</v>
      </c>
      <c r="D63" s="39">
        <v>5</v>
      </c>
      <c r="E63" s="40">
        <v>5</v>
      </c>
    </row>
    <row r="64" spans="1:5" ht="15.75" thickBot="1">
      <c r="A64" s="43"/>
      <c r="B64" s="41" t="s">
        <v>57</v>
      </c>
      <c r="C64" s="17"/>
      <c r="D64" s="42"/>
      <c r="E64" s="67">
        <f>SUM(E59:E63)</f>
        <v>6054</v>
      </c>
    </row>
    <row r="65" spans="1:5" ht="18.75" customHeight="1" thickBot="1">
      <c r="A65" s="49" t="s">
        <v>23</v>
      </c>
      <c r="B65" s="17"/>
      <c r="C65" s="17"/>
      <c r="D65" s="18"/>
      <c r="E65" s="68">
        <f>E16+E40+E49+E55+E56+E57+E64</f>
        <v>8856.2</v>
      </c>
    </row>
    <row r="68" spans="1:5" ht="14.25">
      <c r="A68" s="94"/>
      <c r="B68" s="94"/>
      <c r="E68" s="2" t="s">
        <v>13</v>
      </c>
    </row>
  </sheetData>
  <mergeCells count="6">
    <mergeCell ref="A68:B68"/>
    <mergeCell ref="B7:E7"/>
    <mergeCell ref="B17:E17"/>
    <mergeCell ref="B41:E41"/>
    <mergeCell ref="B50:E50"/>
    <mergeCell ref="B58:E58"/>
  </mergeCells>
  <printOptions/>
  <pageMargins left="0.75" right="0.75" top="0.35" bottom="0.4" header="0.5" footer="0.5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8">
      <selection activeCell="D61" sqref="D61"/>
    </sheetView>
  </sheetViews>
  <sheetFormatPr defaultColWidth="9.00390625" defaultRowHeight="12.75"/>
  <cols>
    <col min="1" max="1" width="6.625" style="3" customWidth="1"/>
    <col min="2" max="2" width="36.375" style="2" customWidth="1"/>
    <col min="3" max="3" width="5.375" style="3" customWidth="1"/>
    <col min="4" max="4" width="9.125" style="2" bestFit="1" customWidth="1"/>
    <col min="5" max="5" width="10.125" style="2" customWidth="1"/>
    <col min="6" max="6" width="9.625" style="2" customWidth="1"/>
    <col min="7" max="16384" width="8.875" style="2" customWidth="1"/>
  </cols>
  <sheetData>
    <row r="1" ht="15">
      <c r="B1" s="7" t="s">
        <v>86</v>
      </c>
    </row>
    <row r="2" ht="15.75">
      <c r="B2" s="61" t="s">
        <v>88</v>
      </c>
    </row>
    <row r="3" ht="15.75">
      <c r="B3" s="60" t="s">
        <v>93</v>
      </c>
    </row>
    <row r="5" ht="15" thickBot="1"/>
    <row r="6" spans="1:5" ht="44.25" customHeight="1" thickBot="1">
      <c r="A6" s="19" t="s">
        <v>0</v>
      </c>
      <c r="B6" s="20" t="s">
        <v>1</v>
      </c>
      <c r="C6" s="21" t="s">
        <v>3</v>
      </c>
      <c r="D6" s="21" t="s">
        <v>4</v>
      </c>
      <c r="E6" s="22" t="s">
        <v>2</v>
      </c>
    </row>
    <row r="7" spans="1:5" ht="15.75" thickBot="1">
      <c r="A7" s="52" t="s">
        <v>5</v>
      </c>
      <c r="B7" s="87" t="s">
        <v>6</v>
      </c>
      <c r="C7" s="88"/>
      <c r="D7" s="88"/>
      <c r="E7" s="89"/>
    </row>
    <row r="8" spans="1:6" ht="14.25">
      <c r="A8" s="50">
        <v>1</v>
      </c>
      <c r="B8" s="45" t="s">
        <v>7</v>
      </c>
      <c r="C8" s="51" t="s">
        <v>8</v>
      </c>
      <c r="D8" s="15">
        <v>50.46</v>
      </c>
      <c r="E8" s="36">
        <v>1685.91</v>
      </c>
      <c r="F8" s="4"/>
    </row>
    <row r="9" spans="1:6" ht="14.25">
      <c r="A9" s="47">
        <v>2</v>
      </c>
      <c r="B9" s="10" t="s">
        <v>9</v>
      </c>
      <c r="C9" s="9" t="s">
        <v>8</v>
      </c>
      <c r="D9" s="11">
        <v>8.18</v>
      </c>
      <c r="E9" s="23">
        <v>229.04</v>
      </c>
      <c r="F9" s="4"/>
    </row>
    <row r="10" spans="1:6" ht="14.25">
      <c r="A10" s="47">
        <v>3</v>
      </c>
      <c r="B10" s="10" t="s">
        <v>10</v>
      </c>
      <c r="C10" s="9" t="s">
        <v>8</v>
      </c>
      <c r="D10" s="11">
        <v>7.29</v>
      </c>
      <c r="E10" s="23">
        <v>174.96</v>
      </c>
      <c r="F10" s="4"/>
    </row>
    <row r="11" spans="1:6" ht="14.25">
      <c r="A11" s="47">
        <v>4</v>
      </c>
      <c r="B11" s="10" t="s">
        <v>68</v>
      </c>
      <c r="C11" s="9" t="s">
        <v>8</v>
      </c>
      <c r="D11" s="11">
        <v>4.1</v>
      </c>
      <c r="E11" s="23">
        <v>461.7</v>
      </c>
      <c r="F11" s="4"/>
    </row>
    <row r="12" spans="1:6" ht="14.25">
      <c r="A12" s="47">
        <v>5</v>
      </c>
      <c r="B12" s="10" t="s">
        <v>11</v>
      </c>
      <c r="C12" s="9" t="s">
        <v>8</v>
      </c>
      <c r="D12" s="11">
        <v>19.03</v>
      </c>
      <c r="E12" s="23">
        <v>685.08</v>
      </c>
      <c r="F12" s="4"/>
    </row>
    <row r="13" spans="1:6" ht="14.25">
      <c r="A13" s="47">
        <v>6</v>
      </c>
      <c r="B13" s="10" t="s">
        <v>12</v>
      </c>
      <c r="C13" s="9" t="s">
        <v>8</v>
      </c>
      <c r="D13" s="11">
        <v>1.51</v>
      </c>
      <c r="E13" s="23">
        <v>377.4</v>
      </c>
      <c r="F13" s="4"/>
    </row>
    <row r="14" spans="1:5" ht="14.25">
      <c r="A14" s="47">
        <v>7</v>
      </c>
      <c r="B14" s="10" t="s">
        <v>76</v>
      </c>
      <c r="C14" s="9" t="s">
        <v>8</v>
      </c>
      <c r="D14" s="11">
        <v>5.61</v>
      </c>
      <c r="E14" s="23"/>
    </row>
    <row r="15" spans="1:5" ht="14.25">
      <c r="A15" s="47">
        <v>8</v>
      </c>
      <c r="B15" s="10" t="s">
        <v>69</v>
      </c>
      <c r="C15" s="9" t="s">
        <v>32</v>
      </c>
      <c r="D15" s="11">
        <v>50</v>
      </c>
      <c r="E15" s="23">
        <v>50</v>
      </c>
    </row>
    <row r="16" spans="1:5" ht="15" thickBot="1">
      <c r="A16" s="48"/>
      <c r="B16" s="24" t="s">
        <v>14</v>
      </c>
      <c r="C16" s="25"/>
      <c r="D16" s="26"/>
      <c r="E16" s="63">
        <f>SUM(E8:E15)</f>
        <v>3664.0899999999997</v>
      </c>
    </row>
    <row r="17" spans="1:5" ht="15.75" thickBot="1">
      <c r="A17" s="52" t="s">
        <v>15</v>
      </c>
      <c r="B17" s="87" t="s">
        <v>16</v>
      </c>
      <c r="C17" s="88"/>
      <c r="D17" s="88"/>
      <c r="E17" s="89"/>
    </row>
    <row r="18" spans="1:5" ht="14.25" hidden="1">
      <c r="A18" s="50"/>
      <c r="B18" s="45" t="s">
        <v>35</v>
      </c>
      <c r="C18" s="51" t="s">
        <v>52</v>
      </c>
      <c r="D18" s="15"/>
      <c r="E18" s="36"/>
    </row>
    <row r="19" spans="1:5" ht="14.25" hidden="1">
      <c r="A19" s="47"/>
      <c r="B19" s="10" t="s">
        <v>36</v>
      </c>
      <c r="C19" s="9" t="s">
        <v>52</v>
      </c>
      <c r="D19" s="11"/>
      <c r="E19" s="23"/>
    </row>
    <row r="20" spans="1:5" ht="14.25" hidden="1">
      <c r="A20" s="47"/>
      <c r="B20" s="10" t="s">
        <v>17</v>
      </c>
      <c r="C20" s="9" t="s">
        <v>77</v>
      </c>
      <c r="D20" s="11"/>
      <c r="E20" s="23"/>
    </row>
    <row r="21" spans="1:5" ht="14.25">
      <c r="A21" s="47">
        <v>1</v>
      </c>
      <c r="B21" s="10" t="s">
        <v>37</v>
      </c>
      <c r="C21" s="9" t="s">
        <v>77</v>
      </c>
      <c r="D21" s="11">
        <v>2.27</v>
      </c>
      <c r="E21" s="23">
        <v>72.64</v>
      </c>
    </row>
    <row r="22" spans="1:5" ht="14.25">
      <c r="A22" s="47">
        <v>2</v>
      </c>
      <c r="B22" s="10" t="s">
        <v>38</v>
      </c>
      <c r="C22" s="9" t="s">
        <v>77</v>
      </c>
      <c r="D22" s="11">
        <v>21</v>
      </c>
      <c r="E22" s="23">
        <v>294</v>
      </c>
    </row>
    <row r="23" spans="1:5" ht="14.25" hidden="1">
      <c r="A23" s="47"/>
      <c r="B23" s="10" t="s">
        <v>39</v>
      </c>
      <c r="C23" s="9" t="s">
        <v>52</v>
      </c>
      <c r="D23" s="11"/>
      <c r="E23" s="23"/>
    </row>
    <row r="24" spans="1:5" ht="14.25" hidden="1">
      <c r="A24" s="47"/>
      <c r="B24" s="10" t="s">
        <v>45</v>
      </c>
      <c r="C24" s="9" t="s">
        <v>53</v>
      </c>
      <c r="D24" s="11"/>
      <c r="E24" s="23"/>
    </row>
    <row r="25" spans="1:5" ht="14.25">
      <c r="A25" s="47">
        <v>3</v>
      </c>
      <c r="B25" s="10" t="s">
        <v>78</v>
      </c>
      <c r="C25" s="9" t="s">
        <v>22</v>
      </c>
      <c r="D25" s="11">
        <v>20</v>
      </c>
      <c r="E25" s="23">
        <v>80</v>
      </c>
    </row>
    <row r="26" spans="1:5" ht="14.25" hidden="1">
      <c r="A26" s="47"/>
      <c r="B26" s="10" t="s">
        <v>44</v>
      </c>
      <c r="C26" s="9" t="s">
        <v>52</v>
      </c>
      <c r="D26" s="11"/>
      <c r="E26" s="23"/>
    </row>
    <row r="27" spans="1:5" ht="14.25" hidden="1">
      <c r="A27" s="47"/>
      <c r="B27" s="10" t="s">
        <v>46</v>
      </c>
      <c r="C27" s="9" t="s">
        <v>52</v>
      </c>
      <c r="D27" s="11"/>
      <c r="E27" s="23"/>
    </row>
    <row r="28" spans="1:5" ht="14.25">
      <c r="A28" s="47">
        <v>4</v>
      </c>
      <c r="B28" s="10" t="s">
        <v>40</v>
      </c>
      <c r="C28" s="9" t="s">
        <v>52</v>
      </c>
      <c r="D28" s="11">
        <v>17</v>
      </c>
      <c r="E28" s="23">
        <v>75</v>
      </c>
    </row>
    <row r="29" spans="1:5" ht="14.25">
      <c r="A29" s="47">
        <v>5</v>
      </c>
      <c r="B29" s="10" t="s">
        <v>47</v>
      </c>
      <c r="C29" s="9" t="s">
        <v>52</v>
      </c>
      <c r="D29" s="11">
        <v>10</v>
      </c>
      <c r="E29" s="23">
        <v>24.4</v>
      </c>
    </row>
    <row r="30" spans="1:5" ht="14.25" hidden="1">
      <c r="A30" s="47"/>
      <c r="B30" s="10" t="s">
        <v>48</v>
      </c>
      <c r="C30" s="9" t="s">
        <v>52</v>
      </c>
      <c r="D30" s="11"/>
      <c r="E30" s="23"/>
    </row>
    <row r="31" spans="1:5" ht="14.25">
      <c r="A31" s="47">
        <v>6</v>
      </c>
      <c r="B31" s="10" t="s">
        <v>49</v>
      </c>
      <c r="C31" s="9" t="s">
        <v>8</v>
      </c>
      <c r="D31" s="11">
        <v>5.94</v>
      </c>
      <c r="E31" s="23">
        <v>73.08</v>
      </c>
    </row>
    <row r="32" spans="1:5" ht="14.25" hidden="1">
      <c r="A32" s="47"/>
      <c r="B32" s="10" t="s">
        <v>66</v>
      </c>
      <c r="C32" s="9" t="s">
        <v>8</v>
      </c>
      <c r="D32" s="11"/>
      <c r="E32" s="23"/>
    </row>
    <row r="33" spans="1:5" ht="16.5">
      <c r="A33" s="47">
        <v>7</v>
      </c>
      <c r="B33" s="59" t="s">
        <v>85</v>
      </c>
      <c r="C33" s="9" t="s">
        <v>8</v>
      </c>
      <c r="D33" s="11">
        <v>2.3</v>
      </c>
      <c r="E33" s="23">
        <v>45.82</v>
      </c>
    </row>
    <row r="34" spans="1:5" ht="14.25" hidden="1">
      <c r="A34" s="47"/>
      <c r="B34" s="10" t="s">
        <v>73</v>
      </c>
      <c r="C34" s="9" t="s">
        <v>8</v>
      </c>
      <c r="D34" s="11"/>
      <c r="E34" s="23"/>
    </row>
    <row r="35" spans="1:5" ht="14.25" hidden="1">
      <c r="A35" s="47"/>
      <c r="B35" s="10" t="s">
        <v>50</v>
      </c>
      <c r="C35" s="9" t="s">
        <v>52</v>
      </c>
      <c r="D35" s="11"/>
      <c r="E35" s="23"/>
    </row>
    <row r="36" spans="1:5" ht="14.25" hidden="1">
      <c r="A36" s="47"/>
      <c r="B36" s="10" t="s">
        <v>41</v>
      </c>
      <c r="C36" s="9" t="s">
        <v>8</v>
      </c>
      <c r="D36" s="11"/>
      <c r="E36" s="23"/>
    </row>
    <row r="37" spans="1:5" ht="14.25" hidden="1">
      <c r="A37" s="47"/>
      <c r="B37" s="10" t="s">
        <v>42</v>
      </c>
      <c r="C37" s="9" t="s">
        <v>52</v>
      </c>
      <c r="D37" s="11"/>
      <c r="E37" s="23"/>
    </row>
    <row r="38" spans="1:5" ht="14.25" hidden="1">
      <c r="A38" s="47"/>
      <c r="B38" s="10" t="s">
        <v>43</v>
      </c>
      <c r="C38" s="9" t="s">
        <v>52</v>
      </c>
      <c r="D38" s="11"/>
      <c r="E38" s="23"/>
    </row>
    <row r="39" spans="1:5" ht="14.25">
      <c r="A39" s="47">
        <v>8</v>
      </c>
      <c r="B39" s="10" t="s">
        <v>51</v>
      </c>
      <c r="C39" s="9" t="s">
        <v>52</v>
      </c>
      <c r="D39" s="11">
        <v>35</v>
      </c>
      <c r="E39" s="23">
        <v>7</v>
      </c>
    </row>
    <row r="40" spans="1:5" ht="15" thickBot="1">
      <c r="A40" s="48"/>
      <c r="B40" s="24" t="s">
        <v>19</v>
      </c>
      <c r="C40" s="25"/>
      <c r="D40" s="26"/>
      <c r="E40" s="63">
        <f>SUM(E18:E39)</f>
        <v>671.94</v>
      </c>
    </row>
    <row r="41" spans="1:5" ht="15" thickBot="1">
      <c r="A41" s="52" t="s">
        <v>20</v>
      </c>
      <c r="B41" s="90" t="s">
        <v>24</v>
      </c>
      <c r="C41" s="91"/>
      <c r="D41" s="91"/>
      <c r="E41" s="92"/>
    </row>
    <row r="42" spans="1:5" ht="15">
      <c r="A42" s="50">
        <v>1</v>
      </c>
      <c r="B42" s="45" t="s">
        <v>67</v>
      </c>
      <c r="C42" s="53" t="s">
        <v>18</v>
      </c>
      <c r="D42" s="54">
        <v>7</v>
      </c>
      <c r="E42" s="64">
        <v>2.1</v>
      </c>
    </row>
    <row r="43" spans="1:5" ht="14.25" customHeight="1" hidden="1">
      <c r="A43" s="47"/>
      <c r="B43" s="10" t="s">
        <v>26</v>
      </c>
      <c r="C43" s="13"/>
      <c r="D43" s="16"/>
      <c r="E43" s="65"/>
    </row>
    <row r="44" spans="1:5" ht="14.25">
      <c r="A44" s="47">
        <v>2</v>
      </c>
      <c r="B44" s="10" t="s">
        <v>31</v>
      </c>
      <c r="C44" s="13" t="s">
        <v>32</v>
      </c>
      <c r="D44" s="16">
        <v>30</v>
      </c>
      <c r="E44" s="65">
        <v>30</v>
      </c>
    </row>
    <row r="45" spans="1:5" ht="14.25" customHeight="1" hidden="1">
      <c r="A45" s="47"/>
      <c r="B45" s="10"/>
      <c r="C45" s="13"/>
      <c r="D45" s="16"/>
      <c r="E45" s="65"/>
    </row>
    <row r="46" spans="1:5" ht="14.25" customHeight="1" hidden="1">
      <c r="A46" s="47">
        <v>3</v>
      </c>
      <c r="B46" s="10" t="s">
        <v>27</v>
      </c>
      <c r="C46" s="13"/>
      <c r="D46" s="16"/>
      <c r="E46" s="65"/>
    </row>
    <row r="47" spans="1:5" ht="14.25">
      <c r="A47" s="47">
        <v>3</v>
      </c>
      <c r="B47" s="10" t="s">
        <v>28</v>
      </c>
      <c r="C47" s="13" t="s">
        <v>18</v>
      </c>
      <c r="D47" s="16">
        <v>1</v>
      </c>
      <c r="E47" s="65">
        <v>30</v>
      </c>
    </row>
    <row r="48" spans="1:5" ht="14.25">
      <c r="A48" s="47">
        <v>4</v>
      </c>
      <c r="B48" s="10" t="s">
        <v>29</v>
      </c>
      <c r="C48" s="13" t="s">
        <v>32</v>
      </c>
      <c r="D48" s="16">
        <v>16</v>
      </c>
      <c r="E48" s="65">
        <v>16</v>
      </c>
    </row>
    <row r="49" spans="1:5" ht="15" thickBot="1">
      <c r="A49" s="48"/>
      <c r="B49" s="24" t="s">
        <v>30</v>
      </c>
      <c r="C49" s="25"/>
      <c r="D49" s="26"/>
      <c r="E49" s="63">
        <f>SUM(E42:E48)</f>
        <v>78.1</v>
      </c>
    </row>
    <row r="50" spans="1:5" ht="15.75" thickBot="1">
      <c r="A50" s="52" t="s">
        <v>25</v>
      </c>
      <c r="B50" s="87" t="s">
        <v>58</v>
      </c>
      <c r="C50" s="88"/>
      <c r="D50" s="88"/>
      <c r="E50" s="89"/>
    </row>
    <row r="51" spans="1:5" ht="14.25">
      <c r="A51" s="50">
        <v>1</v>
      </c>
      <c r="B51" s="45" t="s">
        <v>59</v>
      </c>
      <c r="C51" s="51" t="s">
        <v>60</v>
      </c>
      <c r="D51" s="15">
        <v>100</v>
      </c>
      <c r="E51" s="36"/>
    </row>
    <row r="52" spans="1:5" ht="14.25" customHeight="1" hidden="1">
      <c r="A52" s="47">
        <v>2</v>
      </c>
      <c r="B52" s="10" t="s">
        <v>61</v>
      </c>
      <c r="C52" s="9" t="s">
        <v>60</v>
      </c>
      <c r="D52" s="11"/>
      <c r="E52" s="23"/>
    </row>
    <row r="53" spans="1:5" ht="14.25" customHeight="1" hidden="1">
      <c r="A53" s="47">
        <v>3</v>
      </c>
      <c r="B53" s="10" t="s">
        <v>62</v>
      </c>
      <c r="C53" s="9" t="s">
        <v>60</v>
      </c>
      <c r="D53" s="11"/>
      <c r="E53" s="23"/>
    </row>
    <row r="54" spans="1:5" ht="14.25" customHeight="1" hidden="1">
      <c r="A54" s="47">
        <v>4</v>
      </c>
      <c r="B54" s="10" t="s">
        <v>63</v>
      </c>
      <c r="C54" s="9" t="s">
        <v>60</v>
      </c>
      <c r="D54" s="11"/>
      <c r="E54" s="23"/>
    </row>
    <row r="55" spans="1:5" ht="15" thickBot="1">
      <c r="A55" s="48"/>
      <c r="B55" s="28" t="s">
        <v>64</v>
      </c>
      <c r="C55" s="29"/>
      <c r="D55" s="27">
        <f>SUM(D51:D54)</f>
        <v>100</v>
      </c>
      <c r="E55" s="30"/>
    </row>
    <row r="56" spans="1:5" ht="15" thickBot="1">
      <c r="A56" s="31" t="s">
        <v>65</v>
      </c>
      <c r="B56" s="32" t="s">
        <v>71</v>
      </c>
      <c r="C56" s="33" t="s">
        <v>32</v>
      </c>
      <c r="D56" s="34">
        <v>50</v>
      </c>
      <c r="E56" s="66">
        <v>50</v>
      </c>
    </row>
    <row r="57" spans="1:5" ht="15" customHeight="1" hidden="1" thickBot="1">
      <c r="A57" s="31" t="s">
        <v>80</v>
      </c>
      <c r="B57" s="32" t="s">
        <v>75</v>
      </c>
      <c r="C57" s="33" t="s">
        <v>32</v>
      </c>
      <c r="D57" s="34"/>
      <c r="E57" s="66"/>
    </row>
    <row r="58" spans="1:5" ht="15.75" thickBot="1">
      <c r="A58" s="58" t="s">
        <v>80</v>
      </c>
      <c r="B58" s="93" t="s">
        <v>79</v>
      </c>
      <c r="C58" s="88"/>
      <c r="D58" s="88"/>
      <c r="E58" s="89"/>
    </row>
    <row r="59" spans="1:5" ht="15">
      <c r="A59" s="55">
        <v>1</v>
      </c>
      <c r="B59" s="56" t="s">
        <v>21</v>
      </c>
      <c r="C59" s="57" t="s">
        <v>22</v>
      </c>
      <c r="D59" s="15">
        <v>5310</v>
      </c>
      <c r="E59" s="36">
        <v>5766</v>
      </c>
    </row>
    <row r="60" spans="1:5" ht="15">
      <c r="A60" s="35">
        <v>2</v>
      </c>
      <c r="B60" s="14" t="s">
        <v>54</v>
      </c>
      <c r="C60" s="46" t="s">
        <v>22</v>
      </c>
      <c r="D60" s="11">
        <v>5199</v>
      </c>
      <c r="E60" s="23"/>
    </row>
    <row r="61" spans="1:5" ht="15">
      <c r="A61" s="35">
        <v>3</v>
      </c>
      <c r="B61" s="14" t="s">
        <v>84</v>
      </c>
      <c r="C61" s="46" t="s">
        <v>32</v>
      </c>
      <c r="D61" s="11">
        <v>10</v>
      </c>
      <c r="E61" s="23">
        <v>10</v>
      </c>
    </row>
    <row r="62" spans="1:5" ht="15" customHeight="1" hidden="1">
      <c r="A62" s="35">
        <v>4</v>
      </c>
      <c r="B62" s="14" t="s">
        <v>55</v>
      </c>
      <c r="C62" s="46" t="s">
        <v>22</v>
      </c>
      <c r="D62" s="11"/>
      <c r="E62" s="23"/>
    </row>
    <row r="63" spans="1:5" ht="15.75" thickBot="1">
      <c r="A63" s="37">
        <v>4</v>
      </c>
      <c r="B63" s="38" t="s">
        <v>56</v>
      </c>
      <c r="C63" s="46" t="s">
        <v>32</v>
      </c>
      <c r="D63" s="39">
        <v>5</v>
      </c>
      <c r="E63" s="40">
        <v>5</v>
      </c>
    </row>
    <row r="64" spans="1:5" ht="15.75" thickBot="1">
      <c r="A64" s="43"/>
      <c r="B64" s="41" t="s">
        <v>57</v>
      </c>
      <c r="C64" s="17"/>
      <c r="D64" s="42"/>
      <c r="E64" s="67">
        <f>SUM(E59:E63)</f>
        <v>5781</v>
      </c>
    </row>
    <row r="65" spans="1:5" ht="18.75" customHeight="1" thickBot="1">
      <c r="A65" s="49" t="s">
        <v>23</v>
      </c>
      <c r="B65" s="17"/>
      <c r="C65" s="17"/>
      <c r="D65" s="18"/>
      <c r="E65" s="68">
        <f>E16+E40+E49+E55+E56+E57+E64</f>
        <v>10245.130000000001</v>
      </c>
    </row>
    <row r="68" spans="1:5" ht="14.25">
      <c r="A68" s="94"/>
      <c r="B68" s="94"/>
      <c r="E68" s="2" t="s">
        <v>13</v>
      </c>
    </row>
  </sheetData>
  <mergeCells count="6">
    <mergeCell ref="A68:B68"/>
    <mergeCell ref="B7:E7"/>
    <mergeCell ref="B17:E17"/>
    <mergeCell ref="B41:E41"/>
    <mergeCell ref="B50:E50"/>
    <mergeCell ref="B58:E58"/>
  </mergeCells>
  <printOptions/>
  <pageMargins left="0.75" right="0.75" top="0.44" bottom="0.29" header="0.5" footer="0.5"/>
  <pageSetup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8">
      <selection activeCell="B20" sqref="B20"/>
    </sheetView>
  </sheetViews>
  <sheetFormatPr defaultColWidth="9.00390625" defaultRowHeight="12.75"/>
  <cols>
    <col min="1" max="1" width="6.625" style="3" customWidth="1"/>
    <col min="2" max="2" width="39.375" style="2" customWidth="1"/>
    <col min="3" max="3" width="5.375" style="3" customWidth="1"/>
    <col min="4" max="4" width="9.125" style="2" bestFit="1" customWidth="1"/>
    <col min="5" max="5" width="10.125" style="2" customWidth="1"/>
    <col min="6" max="6" width="9.625" style="2" customWidth="1"/>
    <col min="7" max="16384" width="8.875" style="2" customWidth="1"/>
  </cols>
  <sheetData>
    <row r="1" ht="15">
      <c r="B1" s="7" t="s">
        <v>86</v>
      </c>
    </row>
    <row r="2" ht="15.75">
      <c r="B2" s="61" t="s">
        <v>88</v>
      </c>
    </row>
    <row r="3" ht="15.75">
      <c r="B3" s="60" t="s">
        <v>94</v>
      </c>
    </row>
    <row r="5" ht="15" thickBot="1"/>
    <row r="6" spans="1:5" ht="42.75" customHeight="1" thickBot="1">
      <c r="A6" s="19" t="s">
        <v>0</v>
      </c>
      <c r="B6" s="20" t="s">
        <v>1</v>
      </c>
      <c r="C6" s="21" t="s">
        <v>3</v>
      </c>
      <c r="D6" s="21" t="s">
        <v>4</v>
      </c>
      <c r="E6" s="22" t="s">
        <v>2</v>
      </c>
    </row>
    <row r="7" spans="1:5" ht="15.75" thickBot="1">
      <c r="A7" s="52" t="s">
        <v>5</v>
      </c>
      <c r="B7" s="87" t="s">
        <v>6</v>
      </c>
      <c r="C7" s="88"/>
      <c r="D7" s="88"/>
      <c r="E7" s="89"/>
    </row>
    <row r="8" spans="1:6" ht="14.25">
      <c r="A8" s="50">
        <v>1</v>
      </c>
      <c r="B8" s="45" t="s">
        <v>7</v>
      </c>
      <c r="C8" s="51" t="s">
        <v>8</v>
      </c>
      <c r="D8" s="15">
        <v>24.89</v>
      </c>
      <c r="E8" s="36">
        <v>941.88</v>
      </c>
      <c r="F8" s="4"/>
    </row>
    <row r="9" spans="1:6" ht="14.25">
      <c r="A9" s="47">
        <v>2</v>
      </c>
      <c r="B9" s="10" t="s">
        <v>9</v>
      </c>
      <c r="C9" s="9" t="s">
        <v>8</v>
      </c>
      <c r="D9" s="11">
        <v>7.67</v>
      </c>
      <c r="E9" s="23">
        <v>214.76</v>
      </c>
      <c r="F9" s="4"/>
    </row>
    <row r="10" spans="1:6" ht="14.25">
      <c r="A10" s="47">
        <v>3</v>
      </c>
      <c r="B10" s="10" t="s">
        <v>10</v>
      </c>
      <c r="C10" s="9" t="s">
        <v>8</v>
      </c>
      <c r="D10" s="11">
        <v>1.54</v>
      </c>
      <c r="E10" s="23">
        <v>36.96</v>
      </c>
      <c r="F10" s="4"/>
    </row>
    <row r="11" spans="1:6" ht="12" customHeight="1">
      <c r="A11" s="47">
        <v>4</v>
      </c>
      <c r="B11" s="10" t="s">
        <v>68</v>
      </c>
      <c r="C11" s="9" t="s">
        <v>8</v>
      </c>
      <c r="D11" s="11">
        <v>4.44</v>
      </c>
      <c r="E11" s="23">
        <v>606.96</v>
      </c>
      <c r="F11" s="4"/>
    </row>
    <row r="12" spans="1:6" ht="14.25">
      <c r="A12" s="47">
        <v>5</v>
      </c>
      <c r="B12" s="10" t="s">
        <v>11</v>
      </c>
      <c r="C12" s="9" t="s">
        <v>8</v>
      </c>
      <c r="D12" s="11">
        <v>10.48</v>
      </c>
      <c r="E12" s="23">
        <v>377.28</v>
      </c>
      <c r="F12" s="4"/>
    </row>
    <row r="13" spans="1:6" ht="14.25">
      <c r="A13" s="47">
        <v>6</v>
      </c>
      <c r="B13" s="10" t="s">
        <v>12</v>
      </c>
      <c r="C13" s="9" t="s">
        <v>8</v>
      </c>
      <c r="D13" s="11">
        <v>0</v>
      </c>
      <c r="E13" s="23">
        <v>0</v>
      </c>
      <c r="F13" s="4"/>
    </row>
    <row r="14" spans="1:5" ht="14.25">
      <c r="A14" s="47">
        <v>7</v>
      </c>
      <c r="B14" s="10" t="s">
        <v>76</v>
      </c>
      <c r="C14" s="9" t="s">
        <v>8</v>
      </c>
      <c r="D14" s="11">
        <v>4.44</v>
      </c>
      <c r="E14" s="23"/>
    </row>
    <row r="15" spans="1:5" ht="16.5">
      <c r="A15" s="47">
        <v>8</v>
      </c>
      <c r="B15" s="59" t="s">
        <v>83</v>
      </c>
      <c r="C15" s="9" t="s">
        <v>32</v>
      </c>
      <c r="D15" s="11">
        <v>100</v>
      </c>
      <c r="E15" s="23">
        <v>100</v>
      </c>
    </row>
    <row r="16" spans="1:5" ht="15" thickBot="1">
      <c r="A16" s="48"/>
      <c r="B16" s="24" t="s">
        <v>14</v>
      </c>
      <c r="C16" s="25"/>
      <c r="D16" s="26"/>
      <c r="E16" s="63">
        <f>SUM(E8:E15)</f>
        <v>2277.84</v>
      </c>
    </row>
    <row r="17" spans="1:5" ht="15.75" thickBot="1">
      <c r="A17" s="52" t="s">
        <v>15</v>
      </c>
      <c r="B17" s="87" t="s">
        <v>16</v>
      </c>
      <c r="C17" s="88"/>
      <c r="D17" s="88"/>
      <c r="E17" s="89"/>
    </row>
    <row r="18" spans="1:5" ht="14.25" hidden="1">
      <c r="A18" s="50"/>
      <c r="B18" s="45" t="s">
        <v>35</v>
      </c>
      <c r="C18" s="51" t="s">
        <v>52</v>
      </c>
      <c r="D18" s="15"/>
      <c r="E18" s="36"/>
    </row>
    <row r="19" spans="1:5" ht="14.25" hidden="1">
      <c r="A19" s="47"/>
      <c r="B19" s="10" t="s">
        <v>36</v>
      </c>
      <c r="C19" s="9" t="s">
        <v>52</v>
      </c>
      <c r="D19" s="11"/>
      <c r="E19" s="23"/>
    </row>
    <row r="20" spans="1:5" ht="16.5">
      <c r="A20" s="47">
        <v>1</v>
      </c>
      <c r="B20" s="59" t="s">
        <v>152</v>
      </c>
      <c r="C20" s="9" t="s">
        <v>77</v>
      </c>
      <c r="D20" s="11">
        <v>5</v>
      </c>
      <c r="E20" s="23">
        <v>145</v>
      </c>
    </row>
    <row r="21" spans="1:5" ht="14.25">
      <c r="A21" s="47">
        <v>2</v>
      </c>
      <c r="B21" s="10" t="s">
        <v>37</v>
      </c>
      <c r="C21" s="9" t="s">
        <v>77</v>
      </c>
      <c r="D21" s="11">
        <v>1.28</v>
      </c>
      <c r="E21" s="23">
        <v>40.96</v>
      </c>
    </row>
    <row r="22" spans="1:5" ht="14.25" hidden="1">
      <c r="A22" s="47"/>
      <c r="B22" s="10" t="s">
        <v>38</v>
      </c>
      <c r="C22" s="9" t="s">
        <v>77</v>
      </c>
      <c r="D22" s="11"/>
      <c r="E22" s="23"/>
    </row>
    <row r="23" spans="1:5" ht="14.25" hidden="1">
      <c r="A23" s="47"/>
      <c r="B23" s="10" t="s">
        <v>39</v>
      </c>
      <c r="C23" s="9" t="s">
        <v>52</v>
      </c>
      <c r="D23" s="11"/>
      <c r="E23" s="23"/>
    </row>
    <row r="24" spans="1:5" ht="14.25" hidden="1">
      <c r="A24" s="47"/>
      <c r="B24" s="10" t="s">
        <v>45</v>
      </c>
      <c r="C24" s="9" t="s">
        <v>53</v>
      </c>
      <c r="D24" s="11"/>
      <c r="E24" s="23"/>
    </row>
    <row r="25" spans="1:5" ht="14.25">
      <c r="A25" s="47">
        <v>3</v>
      </c>
      <c r="B25" s="10" t="s">
        <v>78</v>
      </c>
      <c r="C25" s="9" t="s">
        <v>22</v>
      </c>
      <c r="D25" s="11">
        <v>40</v>
      </c>
      <c r="E25" s="23">
        <v>160</v>
      </c>
    </row>
    <row r="26" spans="1:5" ht="14.25" hidden="1">
      <c r="A26" s="47"/>
      <c r="B26" s="10" t="s">
        <v>44</v>
      </c>
      <c r="C26" s="9" t="s">
        <v>52</v>
      </c>
      <c r="D26" s="11"/>
      <c r="E26" s="23"/>
    </row>
    <row r="27" spans="1:5" ht="14.25" hidden="1">
      <c r="A27" s="47"/>
      <c r="B27" s="10" t="s">
        <v>46</v>
      </c>
      <c r="C27" s="9" t="s">
        <v>52</v>
      </c>
      <c r="D27" s="11"/>
      <c r="E27" s="23"/>
    </row>
    <row r="28" spans="1:5" ht="14.25">
      <c r="A28" s="47">
        <v>4</v>
      </c>
      <c r="B28" s="10" t="s">
        <v>40</v>
      </c>
      <c r="C28" s="9" t="s">
        <v>52</v>
      </c>
      <c r="D28" s="11">
        <v>8</v>
      </c>
      <c r="E28" s="23">
        <v>24</v>
      </c>
    </row>
    <row r="29" spans="1:5" ht="14.25">
      <c r="A29" s="47">
        <v>5</v>
      </c>
      <c r="B29" s="10" t="s">
        <v>47</v>
      </c>
      <c r="C29" s="9" t="s">
        <v>52</v>
      </c>
      <c r="D29" s="11">
        <v>3</v>
      </c>
      <c r="E29" s="23">
        <v>7.32</v>
      </c>
    </row>
    <row r="30" spans="1:5" ht="14.25" hidden="1">
      <c r="A30" s="47"/>
      <c r="B30" s="10" t="s">
        <v>48</v>
      </c>
      <c r="C30" s="9" t="s">
        <v>52</v>
      </c>
      <c r="D30" s="11"/>
      <c r="E30" s="23"/>
    </row>
    <row r="31" spans="1:5" ht="14.25">
      <c r="A31" s="47">
        <v>6</v>
      </c>
      <c r="B31" s="10" t="s">
        <v>49</v>
      </c>
      <c r="C31" s="9" t="s">
        <v>8</v>
      </c>
      <c r="D31" s="11">
        <v>7.37</v>
      </c>
      <c r="E31" s="23">
        <v>89.91</v>
      </c>
    </row>
    <row r="32" spans="1:5" ht="14.25" hidden="1">
      <c r="A32" s="47"/>
      <c r="B32" s="10" t="s">
        <v>66</v>
      </c>
      <c r="C32" s="9" t="s">
        <v>8</v>
      </c>
      <c r="D32" s="11"/>
      <c r="E32" s="23"/>
    </row>
    <row r="33" spans="1:5" ht="14.25" hidden="1">
      <c r="A33" s="47"/>
      <c r="B33" s="10" t="s">
        <v>72</v>
      </c>
      <c r="C33" s="9" t="s">
        <v>8</v>
      </c>
      <c r="D33" s="11"/>
      <c r="E33" s="23"/>
    </row>
    <row r="34" spans="1:5" ht="14.25" hidden="1">
      <c r="A34" s="47"/>
      <c r="B34" s="10" t="s">
        <v>73</v>
      </c>
      <c r="C34" s="9" t="s">
        <v>8</v>
      </c>
      <c r="D34" s="11"/>
      <c r="E34" s="23"/>
    </row>
    <row r="35" spans="1:5" ht="14.25" hidden="1">
      <c r="A35" s="47"/>
      <c r="B35" s="10" t="s">
        <v>50</v>
      </c>
      <c r="C35" s="9" t="s">
        <v>52</v>
      </c>
      <c r="D35" s="11"/>
      <c r="E35" s="23"/>
    </row>
    <row r="36" spans="1:5" ht="14.25" hidden="1">
      <c r="A36" s="47"/>
      <c r="B36" s="10" t="s">
        <v>41</v>
      </c>
      <c r="C36" s="9" t="s">
        <v>8</v>
      </c>
      <c r="D36" s="11"/>
      <c r="E36" s="23"/>
    </row>
    <row r="37" spans="1:5" ht="14.25" hidden="1">
      <c r="A37" s="47"/>
      <c r="B37" s="10" t="s">
        <v>42</v>
      </c>
      <c r="C37" s="9" t="s">
        <v>52</v>
      </c>
      <c r="D37" s="11"/>
      <c r="E37" s="23"/>
    </row>
    <row r="38" spans="1:5" ht="14.25" hidden="1">
      <c r="A38" s="47"/>
      <c r="B38" s="10" t="s">
        <v>43</v>
      </c>
      <c r="C38" s="9" t="s">
        <v>52</v>
      </c>
      <c r="D38" s="11"/>
      <c r="E38" s="23"/>
    </row>
    <row r="39" spans="1:5" ht="14.25">
      <c r="A39" s="47">
        <v>7</v>
      </c>
      <c r="B39" s="10" t="s">
        <v>51</v>
      </c>
      <c r="C39" s="9" t="s">
        <v>52</v>
      </c>
      <c r="D39" s="11">
        <v>20</v>
      </c>
      <c r="E39" s="23">
        <v>4</v>
      </c>
    </row>
    <row r="40" spans="1:5" ht="15" thickBot="1">
      <c r="A40" s="48"/>
      <c r="B40" s="24" t="s">
        <v>19</v>
      </c>
      <c r="C40" s="25"/>
      <c r="D40" s="26"/>
      <c r="E40" s="63">
        <f>SUM(E18:E39)</f>
        <v>471.19000000000005</v>
      </c>
    </row>
    <row r="41" spans="1:5" ht="15" thickBot="1">
      <c r="A41" s="52" t="s">
        <v>20</v>
      </c>
      <c r="B41" s="90" t="s">
        <v>24</v>
      </c>
      <c r="C41" s="91"/>
      <c r="D41" s="91"/>
      <c r="E41" s="92"/>
    </row>
    <row r="42" spans="1:5" ht="15">
      <c r="A42" s="50">
        <v>1</v>
      </c>
      <c r="B42" s="45" t="s">
        <v>67</v>
      </c>
      <c r="C42" s="53" t="s">
        <v>18</v>
      </c>
      <c r="D42" s="54">
        <v>5</v>
      </c>
      <c r="E42" s="64">
        <v>1.5</v>
      </c>
    </row>
    <row r="43" spans="1:5" ht="14.25" customHeight="1" hidden="1">
      <c r="A43" s="47"/>
      <c r="B43" s="10" t="s">
        <v>26</v>
      </c>
      <c r="C43" s="13"/>
      <c r="D43" s="16"/>
      <c r="E43" s="65"/>
    </row>
    <row r="44" spans="1:5" ht="13.5" customHeight="1">
      <c r="A44" s="47">
        <v>2</v>
      </c>
      <c r="B44" s="10" t="s">
        <v>31</v>
      </c>
      <c r="C44" s="13" t="s">
        <v>32</v>
      </c>
      <c r="D44" s="16">
        <v>30</v>
      </c>
      <c r="E44" s="65">
        <v>30</v>
      </c>
    </row>
    <row r="45" spans="1:5" ht="14.25" customHeight="1" hidden="1">
      <c r="A45" s="47"/>
      <c r="B45" s="10"/>
      <c r="C45" s="13"/>
      <c r="D45" s="16"/>
      <c r="E45" s="65"/>
    </row>
    <row r="46" spans="1:5" ht="14.25" customHeight="1" hidden="1">
      <c r="A46" s="47"/>
      <c r="B46" s="10" t="s">
        <v>27</v>
      </c>
      <c r="C46" s="13"/>
      <c r="D46" s="16"/>
      <c r="E46" s="65"/>
    </row>
    <row r="47" spans="1:5" ht="14.25" customHeight="1" hidden="1">
      <c r="A47" s="47">
        <v>3</v>
      </c>
      <c r="B47" s="10" t="s">
        <v>28</v>
      </c>
      <c r="C47" s="13" t="s">
        <v>18</v>
      </c>
      <c r="D47" s="16"/>
      <c r="E47" s="65"/>
    </row>
    <row r="48" spans="1:5" ht="14.25">
      <c r="A48" s="47">
        <v>3</v>
      </c>
      <c r="B48" s="10" t="s">
        <v>29</v>
      </c>
      <c r="C48" s="13" t="s">
        <v>32</v>
      </c>
      <c r="D48" s="16">
        <v>16</v>
      </c>
      <c r="E48" s="65">
        <v>16</v>
      </c>
    </row>
    <row r="49" spans="1:5" ht="15" thickBot="1">
      <c r="A49" s="48"/>
      <c r="B49" s="24" t="s">
        <v>30</v>
      </c>
      <c r="C49" s="25"/>
      <c r="D49" s="26"/>
      <c r="E49" s="63">
        <f>SUM(E42:E48)</f>
        <v>47.5</v>
      </c>
    </row>
    <row r="50" spans="1:5" ht="15.75" thickBot="1">
      <c r="A50" s="52" t="s">
        <v>25</v>
      </c>
      <c r="B50" s="87" t="s">
        <v>58</v>
      </c>
      <c r="C50" s="88"/>
      <c r="D50" s="88"/>
      <c r="E50" s="89"/>
    </row>
    <row r="51" spans="1:5" ht="14.25">
      <c r="A51" s="50">
        <v>1</v>
      </c>
      <c r="B51" s="45" t="s">
        <v>59</v>
      </c>
      <c r="C51" s="51" t="s">
        <v>60</v>
      </c>
      <c r="D51" s="15">
        <v>500</v>
      </c>
      <c r="E51" s="36"/>
    </row>
    <row r="52" spans="1:5" ht="14.25" customHeight="1" hidden="1">
      <c r="A52" s="47"/>
      <c r="B52" s="10" t="s">
        <v>61</v>
      </c>
      <c r="C52" s="9" t="s">
        <v>60</v>
      </c>
      <c r="D52" s="11"/>
      <c r="E52" s="23"/>
    </row>
    <row r="53" spans="1:5" ht="14.25" customHeight="1" hidden="1">
      <c r="A53" s="47">
        <v>2</v>
      </c>
      <c r="B53" s="10" t="s">
        <v>62</v>
      </c>
      <c r="C53" s="9" t="s">
        <v>60</v>
      </c>
      <c r="D53" s="11"/>
      <c r="E53" s="23"/>
    </row>
    <row r="54" spans="1:5" ht="14.25" customHeight="1" hidden="1">
      <c r="A54" s="47"/>
      <c r="B54" s="10" t="s">
        <v>63</v>
      </c>
      <c r="C54" s="9" t="s">
        <v>60</v>
      </c>
      <c r="D54" s="11"/>
      <c r="E54" s="23"/>
    </row>
    <row r="55" spans="1:5" ht="15" thickBot="1">
      <c r="A55" s="48"/>
      <c r="B55" s="28" t="s">
        <v>64</v>
      </c>
      <c r="C55" s="29"/>
      <c r="D55" s="27">
        <f>SUM(D51:D54)</f>
        <v>500</v>
      </c>
      <c r="E55" s="30"/>
    </row>
    <row r="56" spans="1:5" ht="15" thickBot="1">
      <c r="A56" s="31" t="s">
        <v>65</v>
      </c>
      <c r="B56" s="32" t="s">
        <v>71</v>
      </c>
      <c r="C56" s="33" t="s">
        <v>32</v>
      </c>
      <c r="D56" s="34">
        <v>50</v>
      </c>
      <c r="E56" s="66">
        <v>50</v>
      </c>
    </row>
    <row r="57" spans="1:5" ht="15" customHeight="1" hidden="1" thickBot="1">
      <c r="A57" s="31" t="s">
        <v>70</v>
      </c>
      <c r="B57" s="32" t="s">
        <v>75</v>
      </c>
      <c r="C57" s="33" t="s">
        <v>32</v>
      </c>
      <c r="D57" s="34"/>
      <c r="E57" s="66"/>
    </row>
    <row r="58" spans="1:5" ht="15.75" thickBot="1">
      <c r="A58" s="58" t="s">
        <v>80</v>
      </c>
      <c r="B58" s="93" t="s">
        <v>79</v>
      </c>
      <c r="C58" s="88"/>
      <c r="D58" s="88"/>
      <c r="E58" s="89"/>
    </row>
    <row r="59" spans="1:5" ht="15">
      <c r="A59" s="55">
        <v>1</v>
      </c>
      <c r="B59" s="56" t="s">
        <v>21</v>
      </c>
      <c r="C59" s="57" t="s">
        <v>22</v>
      </c>
      <c r="D59" s="15">
        <v>3484.2</v>
      </c>
      <c r="E59" s="36">
        <v>5446</v>
      </c>
    </row>
    <row r="60" spans="1:5" ht="15">
      <c r="A60" s="35">
        <v>2</v>
      </c>
      <c r="B60" s="14" t="s">
        <v>54</v>
      </c>
      <c r="C60" s="46" t="s">
        <v>22</v>
      </c>
      <c r="D60" s="11">
        <v>3088</v>
      </c>
      <c r="E60" s="23"/>
    </row>
    <row r="61" spans="1:5" ht="15">
      <c r="A61" s="35">
        <v>3</v>
      </c>
      <c r="B61" s="14" t="s">
        <v>84</v>
      </c>
      <c r="C61" s="46" t="s">
        <v>32</v>
      </c>
      <c r="D61" s="11">
        <v>10</v>
      </c>
      <c r="E61" s="23">
        <v>10</v>
      </c>
    </row>
    <row r="62" spans="1:5" ht="15" customHeight="1" hidden="1">
      <c r="A62" s="35">
        <v>4</v>
      </c>
      <c r="B62" s="14" t="s">
        <v>55</v>
      </c>
      <c r="C62" s="46" t="s">
        <v>22</v>
      </c>
      <c r="D62" s="11"/>
      <c r="E62" s="23"/>
    </row>
    <row r="63" spans="1:5" ht="15.75" thickBot="1">
      <c r="A63" s="37">
        <v>4</v>
      </c>
      <c r="B63" s="38" t="s">
        <v>56</v>
      </c>
      <c r="C63" s="46" t="s">
        <v>32</v>
      </c>
      <c r="D63" s="39">
        <v>5</v>
      </c>
      <c r="E63" s="40">
        <v>5</v>
      </c>
    </row>
    <row r="64" spans="1:5" ht="15.75" thickBot="1">
      <c r="A64" s="43"/>
      <c r="B64" s="41" t="s">
        <v>57</v>
      </c>
      <c r="C64" s="17"/>
      <c r="D64" s="42"/>
      <c r="E64" s="67">
        <f>SUM(E59:E63)</f>
        <v>5461</v>
      </c>
    </row>
    <row r="65" spans="1:5" ht="18.75" customHeight="1" thickBot="1">
      <c r="A65" s="49" t="s">
        <v>23</v>
      </c>
      <c r="B65" s="17"/>
      <c r="C65" s="17"/>
      <c r="D65" s="18"/>
      <c r="E65" s="68">
        <f>E16+E40+E49+E55+E56+E57+E64</f>
        <v>8307.53</v>
      </c>
    </row>
    <row r="67" ht="14.25">
      <c r="B67" s="2" t="s">
        <v>82</v>
      </c>
    </row>
    <row r="68" spans="1:2" ht="14.25">
      <c r="A68" s="94"/>
      <c r="B68" s="94"/>
    </row>
  </sheetData>
  <mergeCells count="6">
    <mergeCell ref="A68:B68"/>
    <mergeCell ref="B7:E7"/>
    <mergeCell ref="B17:E17"/>
    <mergeCell ref="B41:E41"/>
    <mergeCell ref="B50:E50"/>
    <mergeCell ref="B58:E58"/>
  </mergeCells>
  <printOptions/>
  <pageMargins left="0.75" right="0.75" top="0.26" bottom="0.43" header="0.19" footer="0.5"/>
  <pageSetup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5">
      <selection activeCell="B20" sqref="B20"/>
    </sheetView>
  </sheetViews>
  <sheetFormatPr defaultColWidth="9.00390625" defaultRowHeight="12.75"/>
  <cols>
    <col min="1" max="1" width="6.625" style="3" customWidth="1"/>
    <col min="2" max="2" width="36.75390625" style="2" customWidth="1"/>
    <col min="3" max="3" width="5.375" style="3" customWidth="1"/>
    <col min="4" max="4" width="9.125" style="2" bestFit="1" customWidth="1"/>
    <col min="5" max="5" width="10.125" style="2" customWidth="1"/>
    <col min="6" max="6" width="9.625" style="2" customWidth="1"/>
    <col min="7" max="16384" width="8.875" style="2" customWidth="1"/>
  </cols>
  <sheetData>
    <row r="1" ht="15">
      <c r="B1" s="7" t="s">
        <v>86</v>
      </c>
    </row>
    <row r="2" ht="15.75">
      <c r="B2" s="61" t="s">
        <v>88</v>
      </c>
    </row>
    <row r="3" ht="15.75">
      <c r="B3" s="60" t="s">
        <v>95</v>
      </c>
    </row>
    <row r="5" ht="15" thickBot="1"/>
    <row r="6" spans="1:5" ht="42.75" customHeight="1" thickBot="1">
      <c r="A6" s="19" t="s">
        <v>0</v>
      </c>
      <c r="B6" s="20" t="s">
        <v>1</v>
      </c>
      <c r="C6" s="21" t="s">
        <v>3</v>
      </c>
      <c r="D6" s="21" t="s">
        <v>4</v>
      </c>
      <c r="E6" s="22" t="s">
        <v>2</v>
      </c>
    </row>
    <row r="7" spans="1:5" ht="15.75" thickBot="1">
      <c r="A7" s="52" t="s">
        <v>5</v>
      </c>
      <c r="B7" s="87" t="s">
        <v>6</v>
      </c>
      <c r="C7" s="88"/>
      <c r="D7" s="88"/>
      <c r="E7" s="89"/>
    </row>
    <row r="8" spans="1:6" ht="14.25">
      <c r="A8" s="50">
        <v>1</v>
      </c>
      <c r="B8" s="45" t="s">
        <v>7</v>
      </c>
      <c r="C8" s="51" t="s">
        <v>8</v>
      </c>
      <c r="D8" s="15">
        <v>28.82</v>
      </c>
      <c r="E8" s="36">
        <v>921.43</v>
      </c>
      <c r="F8" s="4"/>
    </row>
    <row r="9" spans="1:6" ht="14.25">
      <c r="A9" s="47">
        <v>2</v>
      </c>
      <c r="B9" s="10" t="s">
        <v>9</v>
      </c>
      <c r="C9" s="9" t="s">
        <v>8</v>
      </c>
      <c r="D9" s="11">
        <v>43.2</v>
      </c>
      <c r="E9" s="23">
        <v>1209.6</v>
      </c>
      <c r="F9" s="4"/>
    </row>
    <row r="10" spans="1:6" ht="14.25">
      <c r="A10" s="47">
        <v>3</v>
      </c>
      <c r="B10" s="10" t="s">
        <v>10</v>
      </c>
      <c r="C10" s="9" t="s">
        <v>8</v>
      </c>
      <c r="D10" s="11">
        <v>17.7</v>
      </c>
      <c r="E10" s="23">
        <v>424.8</v>
      </c>
      <c r="F10" s="4"/>
    </row>
    <row r="11" spans="1:6" ht="14.25">
      <c r="A11" s="47">
        <v>4</v>
      </c>
      <c r="B11" s="10" t="s">
        <v>68</v>
      </c>
      <c r="C11" s="9" t="s">
        <v>8</v>
      </c>
      <c r="D11" s="11">
        <v>20.65</v>
      </c>
      <c r="E11" s="23">
        <v>2702.7</v>
      </c>
      <c r="F11" s="4"/>
    </row>
    <row r="12" spans="1:6" ht="14.25">
      <c r="A12" s="47">
        <v>5</v>
      </c>
      <c r="B12" s="10" t="s">
        <v>11</v>
      </c>
      <c r="C12" s="9" t="s">
        <v>8</v>
      </c>
      <c r="D12" s="11">
        <v>38.19</v>
      </c>
      <c r="E12" s="23">
        <v>1374.84</v>
      </c>
      <c r="F12" s="4"/>
    </row>
    <row r="13" spans="1:6" ht="14.25">
      <c r="A13" s="47">
        <v>6</v>
      </c>
      <c r="B13" s="10" t="s">
        <v>12</v>
      </c>
      <c r="C13" s="9" t="s">
        <v>8</v>
      </c>
      <c r="D13" s="11">
        <v>2.95</v>
      </c>
      <c r="E13" s="23">
        <v>675.24</v>
      </c>
      <c r="F13" s="4"/>
    </row>
    <row r="14" spans="1:5" ht="14.25">
      <c r="A14" s="47">
        <v>7</v>
      </c>
      <c r="B14" s="10" t="s">
        <v>76</v>
      </c>
      <c r="C14" s="9" t="s">
        <v>8</v>
      </c>
      <c r="D14" s="11">
        <v>23.6</v>
      </c>
      <c r="E14" s="23"/>
    </row>
    <row r="15" spans="1:5" ht="14.25">
      <c r="A15" s="47">
        <v>8</v>
      </c>
      <c r="B15" s="10" t="s">
        <v>69</v>
      </c>
      <c r="C15" s="9" t="s">
        <v>32</v>
      </c>
      <c r="D15" s="11">
        <v>50</v>
      </c>
      <c r="E15" s="23">
        <v>50</v>
      </c>
    </row>
    <row r="16" spans="1:5" ht="15" thickBot="1">
      <c r="A16" s="48"/>
      <c r="B16" s="24" t="s">
        <v>14</v>
      </c>
      <c r="C16" s="25"/>
      <c r="D16" s="26"/>
      <c r="E16" s="63">
        <f>SUM(E8:E15)</f>
        <v>7358.61</v>
      </c>
    </row>
    <row r="17" spans="1:5" ht="15.75" thickBot="1">
      <c r="A17" s="52" t="s">
        <v>15</v>
      </c>
      <c r="B17" s="87" t="s">
        <v>16</v>
      </c>
      <c r="C17" s="88"/>
      <c r="D17" s="88"/>
      <c r="E17" s="89"/>
    </row>
    <row r="18" spans="1:5" ht="14.25" hidden="1">
      <c r="A18" s="50"/>
      <c r="B18" s="45" t="s">
        <v>35</v>
      </c>
      <c r="C18" s="51" t="s">
        <v>52</v>
      </c>
      <c r="D18" s="15"/>
      <c r="E18" s="36"/>
    </row>
    <row r="19" spans="1:5" ht="14.25" hidden="1">
      <c r="A19" s="47"/>
      <c r="B19" s="10" t="s">
        <v>36</v>
      </c>
      <c r="C19" s="9" t="s">
        <v>52</v>
      </c>
      <c r="D19" s="11"/>
      <c r="E19" s="23"/>
    </row>
    <row r="20" spans="1:5" ht="16.5">
      <c r="A20" s="47">
        <v>1</v>
      </c>
      <c r="B20" s="59" t="s">
        <v>152</v>
      </c>
      <c r="C20" s="9" t="s">
        <v>77</v>
      </c>
      <c r="D20" s="11">
        <v>20</v>
      </c>
      <c r="E20" s="23">
        <v>580</v>
      </c>
    </row>
    <row r="21" spans="1:5" ht="14.25">
      <c r="A21" s="47">
        <v>2</v>
      </c>
      <c r="B21" s="10" t="s">
        <v>37</v>
      </c>
      <c r="C21" s="9" t="s">
        <v>77</v>
      </c>
      <c r="D21" s="11">
        <v>3.55</v>
      </c>
      <c r="E21" s="23">
        <v>113.6</v>
      </c>
    </row>
    <row r="22" spans="1:5" ht="14.25" hidden="1">
      <c r="A22" s="47"/>
      <c r="B22" s="10" t="s">
        <v>38</v>
      </c>
      <c r="C22" s="9" t="s">
        <v>77</v>
      </c>
      <c r="D22" s="11"/>
      <c r="E22" s="23"/>
    </row>
    <row r="23" spans="1:5" ht="14.25" hidden="1">
      <c r="A23" s="47"/>
      <c r="B23" s="10" t="s">
        <v>39</v>
      </c>
      <c r="C23" s="9" t="s">
        <v>52</v>
      </c>
      <c r="D23" s="11"/>
      <c r="E23" s="23"/>
    </row>
    <row r="24" spans="1:5" ht="14.25" hidden="1">
      <c r="A24" s="47"/>
      <c r="B24" s="10" t="s">
        <v>45</v>
      </c>
      <c r="C24" s="9" t="s">
        <v>53</v>
      </c>
      <c r="D24" s="11"/>
      <c r="E24" s="23"/>
    </row>
    <row r="25" spans="1:5" ht="14.25">
      <c r="A25" s="47">
        <v>3</v>
      </c>
      <c r="B25" s="10" t="s">
        <v>78</v>
      </c>
      <c r="C25" s="9" t="s">
        <v>22</v>
      </c>
      <c r="D25" s="11">
        <v>20</v>
      </c>
      <c r="E25" s="23">
        <v>80</v>
      </c>
    </row>
    <row r="26" spans="1:5" ht="14.25" hidden="1">
      <c r="A26" s="47"/>
      <c r="B26" s="10" t="s">
        <v>44</v>
      </c>
      <c r="C26" s="9" t="s">
        <v>52</v>
      </c>
      <c r="D26" s="11"/>
      <c r="E26" s="23"/>
    </row>
    <row r="27" spans="1:5" ht="14.25" hidden="1">
      <c r="A27" s="47"/>
      <c r="B27" s="10" t="s">
        <v>46</v>
      </c>
      <c r="C27" s="9" t="s">
        <v>52</v>
      </c>
      <c r="D27" s="11"/>
      <c r="E27" s="23"/>
    </row>
    <row r="28" spans="1:5" ht="14.25">
      <c r="A28" s="47">
        <v>4</v>
      </c>
      <c r="B28" s="10" t="s">
        <v>40</v>
      </c>
      <c r="C28" s="9" t="s">
        <v>52</v>
      </c>
      <c r="D28" s="11">
        <v>17</v>
      </c>
      <c r="E28" s="23">
        <v>51</v>
      </c>
    </row>
    <row r="29" spans="1:5" ht="14.25">
      <c r="A29" s="47">
        <v>5</v>
      </c>
      <c r="B29" s="10" t="s">
        <v>47</v>
      </c>
      <c r="C29" s="9" t="s">
        <v>52</v>
      </c>
      <c r="D29" s="11">
        <v>9</v>
      </c>
      <c r="E29" s="23">
        <v>21.96</v>
      </c>
    </row>
    <row r="30" spans="1:5" ht="14.25" hidden="1">
      <c r="A30" s="47"/>
      <c r="B30" s="10" t="s">
        <v>48</v>
      </c>
      <c r="C30" s="9" t="s">
        <v>52</v>
      </c>
      <c r="D30" s="11"/>
      <c r="E30" s="23"/>
    </row>
    <row r="31" spans="1:5" ht="14.25">
      <c r="A31" s="47">
        <v>6</v>
      </c>
      <c r="B31" s="10" t="s">
        <v>49</v>
      </c>
      <c r="C31" s="9" t="s">
        <v>8</v>
      </c>
      <c r="D31" s="11">
        <v>5.93</v>
      </c>
      <c r="E31" s="23">
        <v>72.35</v>
      </c>
    </row>
    <row r="32" spans="1:5" ht="14.25" hidden="1">
      <c r="A32" s="47"/>
      <c r="B32" s="10" t="s">
        <v>66</v>
      </c>
      <c r="C32" s="9" t="s">
        <v>8</v>
      </c>
      <c r="D32" s="11"/>
      <c r="E32" s="23"/>
    </row>
    <row r="33" spans="1:5" ht="16.5">
      <c r="A33" s="47">
        <v>7</v>
      </c>
      <c r="B33" s="59" t="s">
        <v>85</v>
      </c>
      <c r="C33" s="9" t="s">
        <v>8</v>
      </c>
      <c r="D33" s="11">
        <v>8.4</v>
      </c>
      <c r="E33" s="23">
        <v>252.3</v>
      </c>
    </row>
    <row r="34" spans="1:5" ht="14.25">
      <c r="A34" s="47">
        <v>8</v>
      </c>
      <c r="B34" s="10" t="s">
        <v>73</v>
      </c>
      <c r="C34" s="9" t="s">
        <v>8</v>
      </c>
      <c r="D34" s="11">
        <v>0.2</v>
      </c>
      <c r="E34" s="23">
        <v>5.8</v>
      </c>
    </row>
    <row r="35" spans="1:5" s="5" customFormat="1" ht="16.5" customHeight="1" hidden="1">
      <c r="A35" s="47"/>
      <c r="B35" s="10" t="s">
        <v>50</v>
      </c>
      <c r="C35" s="9" t="s">
        <v>8</v>
      </c>
      <c r="D35" s="11"/>
      <c r="E35" s="23"/>
    </row>
    <row r="36" spans="1:5" s="5" customFormat="1" ht="16.5" customHeight="1" hidden="1">
      <c r="A36" s="47"/>
      <c r="B36" s="10" t="s">
        <v>41</v>
      </c>
      <c r="C36" s="9" t="s">
        <v>8</v>
      </c>
      <c r="D36" s="11"/>
      <c r="E36" s="23"/>
    </row>
    <row r="37" spans="1:5" s="5" customFormat="1" ht="16.5" customHeight="1" hidden="1">
      <c r="A37" s="47"/>
      <c r="B37" s="10" t="s">
        <v>42</v>
      </c>
      <c r="C37" s="9" t="s">
        <v>52</v>
      </c>
      <c r="D37" s="11"/>
      <c r="E37" s="23"/>
    </row>
    <row r="38" spans="1:5" s="5" customFormat="1" ht="16.5" customHeight="1" hidden="1">
      <c r="A38" s="47"/>
      <c r="B38" s="10" t="s">
        <v>43</v>
      </c>
      <c r="C38" s="9" t="s">
        <v>52</v>
      </c>
      <c r="D38" s="11"/>
      <c r="E38" s="23"/>
    </row>
    <row r="39" spans="1:5" ht="14.25">
      <c r="A39" s="47">
        <v>9</v>
      </c>
      <c r="B39" s="10" t="s">
        <v>51</v>
      </c>
      <c r="C39" s="9" t="s">
        <v>52</v>
      </c>
      <c r="D39" s="11">
        <v>30</v>
      </c>
      <c r="E39" s="23">
        <v>6</v>
      </c>
    </row>
    <row r="40" spans="1:5" ht="15" thickBot="1">
      <c r="A40" s="48"/>
      <c r="B40" s="24" t="s">
        <v>19</v>
      </c>
      <c r="C40" s="25"/>
      <c r="D40" s="26"/>
      <c r="E40" s="63">
        <f>SUM(E18:E39)</f>
        <v>1183.01</v>
      </c>
    </row>
    <row r="41" spans="1:5" ht="15" thickBot="1">
      <c r="A41" s="52" t="s">
        <v>20</v>
      </c>
      <c r="B41" s="90" t="s">
        <v>24</v>
      </c>
      <c r="C41" s="91"/>
      <c r="D41" s="91"/>
      <c r="E41" s="92"/>
    </row>
    <row r="42" spans="1:5" ht="15">
      <c r="A42" s="50">
        <v>1</v>
      </c>
      <c r="B42" s="45" t="s">
        <v>67</v>
      </c>
      <c r="C42" s="53" t="s">
        <v>18</v>
      </c>
      <c r="D42" s="54">
        <v>8</v>
      </c>
      <c r="E42" s="64">
        <v>2.4</v>
      </c>
    </row>
    <row r="43" spans="1:5" ht="14.25">
      <c r="A43" s="47">
        <v>2</v>
      </c>
      <c r="B43" s="10" t="s">
        <v>26</v>
      </c>
      <c r="C43" s="13" t="s">
        <v>8</v>
      </c>
      <c r="D43" s="16">
        <v>3</v>
      </c>
      <c r="E43" s="65">
        <v>87</v>
      </c>
    </row>
    <row r="44" spans="1:5" ht="14.25">
      <c r="A44" s="47">
        <v>3</v>
      </c>
      <c r="B44" s="10" t="s">
        <v>31</v>
      </c>
      <c r="C44" s="13" t="s">
        <v>32</v>
      </c>
      <c r="D44" s="16">
        <v>30</v>
      </c>
      <c r="E44" s="65">
        <v>30</v>
      </c>
    </row>
    <row r="45" spans="1:5" ht="14.25" customHeight="1" hidden="1">
      <c r="A45" s="47"/>
      <c r="B45" s="10"/>
      <c r="C45" s="13"/>
      <c r="D45" s="16"/>
      <c r="E45" s="65"/>
    </row>
    <row r="46" spans="1:5" ht="14.25" customHeight="1" hidden="1">
      <c r="A46" s="47"/>
      <c r="B46" s="10" t="s">
        <v>27</v>
      </c>
      <c r="C46" s="13"/>
      <c r="D46" s="16"/>
      <c r="E46" s="65"/>
    </row>
    <row r="47" spans="1:5" ht="14.25" customHeight="1" hidden="1">
      <c r="A47" s="47"/>
      <c r="B47" s="10" t="s">
        <v>28</v>
      </c>
      <c r="C47" s="13"/>
      <c r="D47" s="16"/>
      <c r="E47" s="65"/>
    </row>
    <row r="48" spans="1:5" ht="14.25">
      <c r="A48" s="47">
        <v>4</v>
      </c>
      <c r="B48" s="10" t="s">
        <v>29</v>
      </c>
      <c r="C48" s="13" t="s">
        <v>32</v>
      </c>
      <c r="D48" s="16">
        <v>16</v>
      </c>
      <c r="E48" s="65">
        <v>16</v>
      </c>
    </row>
    <row r="49" spans="1:5" ht="15" thickBot="1">
      <c r="A49" s="48"/>
      <c r="B49" s="24" t="s">
        <v>30</v>
      </c>
      <c r="C49" s="25"/>
      <c r="D49" s="26"/>
      <c r="E49" s="63">
        <f>SUM(E42:E48)</f>
        <v>135.4</v>
      </c>
    </row>
    <row r="50" spans="1:5" ht="15.75" thickBot="1">
      <c r="A50" s="52" t="s">
        <v>25</v>
      </c>
      <c r="B50" s="87" t="s">
        <v>58</v>
      </c>
      <c r="C50" s="88"/>
      <c r="D50" s="88"/>
      <c r="E50" s="89"/>
    </row>
    <row r="51" spans="1:5" ht="14.25">
      <c r="A51" s="50">
        <v>1</v>
      </c>
      <c r="B51" s="45" t="s">
        <v>59</v>
      </c>
      <c r="C51" s="51" t="s">
        <v>60</v>
      </c>
      <c r="D51" s="15">
        <v>100</v>
      </c>
      <c r="E51" s="36"/>
    </row>
    <row r="52" spans="1:5" ht="14.25" customHeight="1" hidden="1">
      <c r="A52" s="47">
        <v>2</v>
      </c>
      <c r="B52" s="10" t="s">
        <v>61</v>
      </c>
      <c r="C52" s="9" t="s">
        <v>60</v>
      </c>
      <c r="D52" s="11"/>
      <c r="E52" s="23"/>
    </row>
    <row r="53" spans="1:5" ht="14.25" customHeight="1" hidden="1">
      <c r="A53" s="47">
        <v>3</v>
      </c>
      <c r="B53" s="10" t="s">
        <v>62</v>
      </c>
      <c r="C53" s="9" t="s">
        <v>60</v>
      </c>
      <c r="D53" s="11"/>
      <c r="E53" s="23"/>
    </row>
    <row r="54" spans="1:5" ht="14.25" customHeight="1" hidden="1">
      <c r="A54" s="47">
        <v>4</v>
      </c>
      <c r="B54" s="10" t="s">
        <v>63</v>
      </c>
      <c r="C54" s="9" t="s">
        <v>60</v>
      </c>
      <c r="D54" s="11"/>
      <c r="E54" s="23"/>
    </row>
    <row r="55" spans="1:5" ht="15" thickBot="1">
      <c r="A55" s="48"/>
      <c r="B55" s="28" t="s">
        <v>64</v>
      </c>
      <c r="C55" s="29"/>
      <c r="D55" s="27">
        <f>SUM(D51:D54)</f>
        <v>100</v>
      </c>
      <c r="E55" s="30"/>
    </row>
    <row r="56" spans="1:5" ht="15" thickBot="1">
      <c r="A56" s="31" t="s">
        <v>65</v>
      </c>
      <c r="B56" s="32" t="s">
        <v>71</v>
      </c>
      <c r="C56" s="33" t="s">
        <v>32</v>
      </c>
      <c r="D56" s="34">
        <v>50</v>
      </c>
      <c r="E56" s="66">
        <v>50</v>
      </c>
    </row>
    <row r="57" spans="1:5" ht="15" customHeight="1" hidden="1" thickBot="1">
      <c r="A57" s="31" t="s">
        <v>80</v>
      </c>
      <c r="B57" s="32" t="s">
        <v>75</v>
      </c>
      <c r="C57" s="33" t="s">
        <v>32</v>
      </c>
      <c r="D57" s="34"/>
      <c r="E57" s="66"/>
    </row>
    <row r="58" spans="1:5" ht="15.75" thickBot="1">
      <c r="A58" s="58" t="s">
        <v>80</v>
      </c>
      <c r="B58" s="93" t="s">
        <v>79</v>
      </c>
      <c r="C58" s="88"/>
      <c r="D58" s="88"/>
      <c r="E58" s="89"/>
    </row>
    <row r="59" spans="1:5" ht="15">
      <c r="A59" s="55">
        <v>1</v>
      </c>
      <c r="B59" s="56" t="s">
        <v>21</v>
      </c>
      <c r="C59" s="57" t="s">
        <v>22</v>
      </c>
      <c r="D59" s="15">
        <v>8661.5</v>
      </c>
      <c r="E59" s="36">
        <v>10939</v>
      </c>
    </row>
    <row r="60" spans="1:5" ht="15">
      <c r="A60" s="35">
        <v>2</v>
      </c>
      <c r="B60" s="14" t="s">
        <v>54</v>
      </c>
      <c r="C60" s="46" t="s">
        <v>22</v>
      </c>
      <c r="D60" s="11">
        <v>8500</v>
      </c>
      <c r="E60" s="23"/>
    </row>
    <row r="61" spans="1:5" ht="15">
      <c r="A61" s="35">
        <v>3</v>
      </c>
      <c r="B61" s="14" t="s">
        <v>84</v>
      </c>
      <c r="C61" s="46" t="s">
        <v>32</v>
      </c>
      <c r="D61" s="11">
        <v>10</v>
      </c>
      <c r="E61" s="23">
        <v>10</v>
      </c>
    </row>
    <row r="62" spans="1:5" ht="15" customHeight="1" hidden="1">
      <c r="A62" s="35">
        <v>4</v>
      </c>
      <c r="B62" s="14" t="s">
        <v>55</v>
      </c>
      <c r="C62" s="46" t="s">
        <v>22</v>
      </c>
      <c r="D62" s="11"/>
      <c r="E62" s="23"/>
    </row>
    <row r="63" spans="1:5" ht="15.75" thickBot="1">
      <c r="A63" s="37">
        <v>4</v>
      </c>
      <c r="B63" s="38" t="s">
        <v>56</v>
      </c>
      <c r="C63" s="46" t="s">
        <v>32</v>
      </c>
      <c r="D63" s="39">
        <v>5</v>
      </c>
      <c r="E63" s="40">
        <v>5</v>
      </c>
    </row>
    <row r="64" spans="1:5" ht="15.75" thickBot="1">
      <c r="A64" s="43"/>
      <c r="B64" s="41" t="s">
        <v>57</v>
      </c>
      <c r="C64" s="17"/>
      <c r="D64" s="42"/>
      <c r="E64" s="67">
        <f>SUM(E59:E63)</f>
        <v>10954</v>
      </c>
    </row>
    <row r="65" spans="1:5" ht="18.75" customHeight="1" thickBot="1">
      <c r="A65" s="49" t="s">
        <v>23</v>
      </c>
      <c r="B65" s="17"/>
      <c r="C65" s="17"/>
      <c r="D65" s="18"/>
      <c r="E65" s="68">
        <f>E16+E40+E49+E55+E56+E57+E64</f>
        <v>19681.019999999997</v>
      </c>
    </row>
    <row r="68" spans="1:2" ht="14.25">
      <c r="A68" s="94"/>
      <c r="B68" s="94"/>
    </row>
  </sheetData>
  <mergeCells count="6">
    <mergeCell ref="A68:B68"/>
    <mergeCell ref="B7:E7"/>
    <mergeCell ref="B17:E17"/>
    <mergeCell ref="B41:E41"/>
    <mergeCell ref="B50:E50"/>
    <mergeCell ref="B58:E58"/>
  </mergeCells>
  <printOptions/>
  <pageMargins left="0.75" right="0.75" top="0.64" bottom="0.4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B20" sqref="B20"/>
    </sheetView>
  </sheetViews>
  <sheetFormatPr defaultColWidth="9.00390625" defaultRowHeight="12.75"/>
  <cols>
    <col min="1" max="1" width="6.625" style="3" customWidth="1"/>
    <col min="2" max="2" width="36.625" style="2" customWidth="1"/>
    <col min="3" max="3" width="5.375" style="3" customWidth="1"/>
    <col min="4" max="4" width="10.25390625" style="2" bestFit="1" customWidth="1"/>
    <col min="5" max="5" width="10.125" style="2" customWidth="1"/>
    <col min="6" max="6" width="9.625" style="2" customWidth="1"/>
    <col min="7" max="16384" width="8.875" style="2" customWidth="1"/>
  </cols>
  <sheetData>
    <row r="1" ht="15">
      <c r="B1" s="7" t="s">
        <v>86</v>
      </c>
    </row>
    <row r="2" ht="15.75">
      <c r="B2" s="61" t="s">
        <v>88</v>
      </c>
    </row>
    <row r="3" ht="15.75">
      <c r="B3" s="60" t="s">
        <v>96</v>
      </c>
    </row>
    <row r="5" ht="15" thickBot="1"/>
    <row r="6" spans="1:5" ht="44.25" customHeight="1" thickBot="1">
      <c r="A6" s="19" t="s">
        <v>0</v>
      </c>
      <c r="B6" s="20" t="s">
        <v>1</v>
      </c>
      <c r="C6" s="21" t="s">
        <v>3</v>
      </c>
      <c r="D6" s="21" t="s">
        <v>4</v>
      </c>
      <c r="E6" s="22" t="s">
        <v>2</v>
      </c>
    </row>
    <row r="7" spans="1:5" ht="15.75" thickBot="1">
      <c r="A7" s="52" t="s">
        <v>5</v>
      </c>
      <c r="B7" s="87" t="s">
        <v>6</v>
      </c>
      <c r="C7" s="88"/>
      <c r="D7" s="88"/>
      <c r="E7" s="89"/>
    </row>
    <row r="8" spans="1:6" ht="14.25">
      <c r="A8" s="50">
        <v>1</v>
      </c>
      <c r="B8" s="45" t="s">
        <v>7</v>
      </c>
      <c r="C8" s="51" t="s">
        <v>8</v>
      </c>
      <c r="D8" s="15">
        <v>46.05</v>
      </c>
      <c r="E8" s="36">
        <v>1810.6</v>
      </c>
      <c r="F8" s="4"/>
    </row>
    <row r="9" spans="1:6" ht="14.25">
      <c r="A9" s="47">
        <v>2</v>
      </c>
      <c r="B9" s="10" t="s">
        <v>9</v>
      </c>
      <c r="C9" s="9" t="s">
        <v>8</v>
      </c>
      <c r="D9" s="11">
        <v>19.56</v>
      </c>
      <c r="E9" s="23">
        <v>547.68</v>
      </c>
      <c r="F9" s="4"/>
    </row>
    <row r="10" spans="1:6" ht="14.25">
      <c r="A10" s="47">
        <v>3</v>
      </c>
      <c r="B10" s="10" t="s">
        <v>10</v>
      </c>
      <c r="C10" s="9" t="s">
        <v>8</v>
      </c>
      <c r="D10" s="11">
        <v>24.3</v>
      </c>
      <c r="E10" s="23">
        <v>583.2</v>
      </c>
      <c r="F10" s="4"/>
    </row>
    <row r="11" spans="1:6" ht="14.25">
      <c r="A11" s="47">
        <v>4</v>
      </c>
      <c r="B11" s="10" t="s">
        <v>68</v>
      </c>
      <c r="C11" s="9" t="s">
        <v>8</v>
      </c>
      <c r="D11" s="11">
        <v>5.44</v>
      </c>
      <c r="E11" s="23">
        <v>673.74</v>
      </c>
      <c r="F11" s="4"/>
    </row>
    <row r="12" spans="1:6" ht="14.25">
      <c r="A12" s="47">
        <v>5</v>
      </c>
      <c r="B12" s="10" t="s">
        <v>11</v>
      </c>
      <c r="C12" s="9" t="s">
        <v>8</v>
      </c>
      <c r="D12" s="11">
        <v>30.95</v>
      </c>
      <c r="E12" s="23">
        <v>1114.2</v>
      </c>
      <c r="F12" s="4"/>
    </row>
    <row r="13" spans="1:6" ht="14.25">
      <c r="A13" s="47">
        <v>6</v>
      </c>
      <c r="B13" s="10" t="s">
        <v>12</v>
      </c>
      <c r="C13" s="9" t="s">
        <v>8</v>
      </c>
      <c r="D13" s="11">
        <v>1.26</v>
      </c>
      <c r="E13" s="23">
        <v>411.4</v>
      </c>
      <c r="F13" s="4"/>
    </row>
    <row r="14" spans="1:5" ht="14.25">
      <c r="A14" s="47">
        <v>7</v>
      </c>
      <c r="B14" s="10" t="s">
        <v>76</v>
      </c>
      <c r="C14" s="9" t="s">
        <v>8</v>
      </c>
      <c r="D14" s="11">
        <v>6.7</v>
      </c>
      <c r="E14" s="23"/>
    </row>
    <row r="15" spans="1:5" ht="14.25">
      <c r="A15" s="47">
        <v>8</v>
      </c>
      <c r="B15" s="10" t="s">
        <v>69</v>
      </c>
      <c r="C15" s="9" t="s">
        <v>32</v>
      </c>
      <c r="D15" s="11">
        <v>50</v>
      </c>
      <c r="E15" s="23">
        <v>50</v>
      </c>
    </row>
    <row r="16" spans="1:5" ht="15" thickBot="1">
      <c r="A16" s="48"/>
      <c r="B16" s="24" t="s">
        <v>14</v>
      </c>
      <c r="C16" s="25"/>
      <c r="D16" s="26"/>
      <c r="E16" s="63">
        <f>SUM(E8:E15)</f>
        <v>5190.819999999999</v>
      </c>
    </row>
    <row r="17" spans="1:5" ht="15.75" thickBot="1">
      <c r="A17" s="52" t="s">
        <v>15</v>
      </c>
      <c r="B17" s="87" t="s">
        <v>16</v>
      </c>
      <c r="C17" s="88"/>
      <c r="D17" s="88"/>
      <c r="E17" s="89"/>
    </row>
    <row r="18" spans="1:5" ht="14.25" hidden="1">
      <c r="A18" s="50"/>
      <c r="B18" s="45" t="s">
        <v>35</v>
      </c>
      <c r="C18" s="51" t="s">
        <v>52</v>
      </c>
      <c r="D18" s="15"/>
      <c r="E18" s="36"/>
    </row>
    <row r="19" spans="1:5" ht="14.25" hidden="1">
      <c r="A19" s="47"/>
      <c r="B19" s="10" t="s">
        <v>36</v>
      </c>
      <c r="C19" s="9" t="s">
        <v>52</v>
      </c>
      <c r="D19" s="11"/>
      <c r="E19" s="23"/>
    </row>
    <row r="20" spans="1:5" ht="16.5">
      <c r="A20" s="47">
        <v>1</v>
      </c>
      <c r="B20" s="59" t="s">
        <v>152</v>
      </c>
      <c r="C20" s="9" t="s">
        <v>77</v>
      </c>
      <c r="D20" s="11">
        <v>17</v>
      </c>
      <c r="E20" s="23">
        <v>493</v>
      </c>
    </row>
    <row r="21" spans="1:5" ht="14.25">
      <c r="A21" s="47">
        <v>2</v>
      </c>
      <c r="B21" s="10" t="s">
        <v>37</v>
      </c>
      <c r="C21" s="9" t="s">
        <v>77</v>
      </c>
      <c r="D21" s="11">
        <v>5.22</v>
      </c>
      <c r="E21" s="23">
        <v>167.04</v>
      </c>
    </row>
    <row r="22" spans="1:5" ht="14.25" hidden="1">
      <c r="A22" s="47"/>
      <c r="B22" s="10" t="s">
        <v>38</v>
      </c>
      <c r="C22" s="9" t="s">
        <v>77</v>
      </c>
      <c r="D22" s="11"/>
      <c r="E22" s="23"/>
    </row>
    <row r="23" spans="1:5" ht="14.25" hidden="1">
      <c r="A23" s="47"/>
      <c r="B23" s="10" t="s">
        <v>39</v>
      </c>
      <c r="C23" s="9" t="s">
        <v>52</v>
      </c>
      <c r="D23" s="11"/>
      <c r="E23" s="23"/>
    </row>
    <row r="24" spans="1:5" ht="14.25" hidden="1">
      <c r="A24" s="47"/>
      <c r="B24" s="10" t="s">
        <v>45</v>
      </c>
      <c r="C24" s="9" t="s">
        <v>53</v>
      </c>
      <c r="D24" s="11"/>
      <c r="E24" s="23"/>
    </row>
    <row r="25" spans="1:5" ht="14.25">
      <c r="A25" s="47">
        <v>3</v>
      </c>
      <c r="B25" s="10" t="s">
        <v>78</v>
      </c>
      <c r="C25" s="9" t="s">
        <v>22</v>
      </c>
      <c r="D25" s="11">
        <v>45</v>
      </c>
      <c r="E25" s="23">
        <v>180</v>
      </c>
    </row>
    <row r="26" spans="1:5" ht="14.25" hidden="1">
      <c r="A26" s="47"/>
      <c r="B26" s="10" t="s">
        <v>44</v>
      </c>
      <c r="C26" s="9" t="s">
        <v>52</v>
      </c>
      <c r="D26" s="11"/>
      <c r="E26" s="23"/>
    </row>
    <row r="27" spans="1:5" ht="14.25" hidden="1">
      <c r="A27" s="47"/>
      <c r="B27" s="10" t="s">
        <v>46</v>
      </c>
      <c r="C27" s="9" t="s">
        <v>52</v>
      </c>
      <c r="D27" s="11"/>
      <c r="E27" s="23"/>
    </row>
    <row r="28" spans="1:5" ht="14.25">
      <c r="A28" s="47">
        <v>4</v>
      </c>
      <c r="B28" s="10" t="s">
        <v>40</v>
      </c>
      <c r="C28" s="9" t="s">
        <v>52</v>
      </c>
      <c r="D28" s="11">
        <v>24</v>
      </c>
      <c r="E28" s="23">
        <v>39</v>
      </c>
    </row>
    <row r="29" spans="1:5" ht="14.25">
      <c r="A29" s="47">
        <v>5</v>
      </c>
      <c r="B29" s="10" t="s">
        <v>47</v>
      </c>
      <c r="C29" s="9" t="s">
        <v>52</v>
      </c>
      <c r="D29" s="11">
        <v>6</v>
      </c>
      <c r="E29" s="23">
        <v>14.64</v>
      </c>
    </row>
    <row r="30" spans="1:5" ht="14.25" hidden="1">
      <c r="A30" s="47"/>
      <c r="B30" s="10" t="s">
        <v>48</v>
      </c>
      <c r="C30" s="9" t="s">
        <v>52</v>
      </c>
      <c r="D30" s="11"/>
      <c r="E30" s="23"/>
    </row>
    <row r="31" spans="1:5" ht="14.25">
      <c r="A31" s="47">
        <v>6</v>
      </c>
      <c r="B31" s="10" t="s">
        <v>49</v>
      </c>
      <c r="C31" s="9" t="s">
        <v>8</v>
      </c>
      <c r="D31" s="11">
        <v>9.35</v>
      </c>
      <c r="E31" s="23">
        <v>114.07</v>
      </c>
    </row>
    <row r="32" spans="1:5" ht="14.25" hidden="1">
      <c r="A32" s="47"/>
      <c r="B32" s="10" t="s">
        <v>66</v>
      </c>
      <c r="C32" s="9" t="s">
        <v>8</v>
      </c>
      <c r="D32" s="11"/>
      <c r="E32" s="23"/>
    </row>
    <row r="33" spans="1:5" ht="16.5">
      <c r="A33" s="47">
        <v>7</v>
      </c>
      <c r="B33" s="59" t="s">
        <v>85</v>
      </c>
      <c r="C33" s="9" t="s">
        <v>8</v>
      </c>
      <c r="D33" s="11">
        <v>0.73</v>
      </c>
      <c r="E33" s="23">
        <v>18.82</v>
      </c>
    </row>
    <row r="34" spans="1:5" ht="14.25" hidden="1">
      <c r="A34" s="47"/>
      <c r="B34" s="10" t="s">
        <v>73</v>
      </c>
      <c r="C34" s="9" t="s">
        <v>8</v>
      </c>
      <c r="D34" s="11"/>
      <c r="E34" s="23"/>
    </row>
    <row r="35" spans="1:5" ht="14.25" hidden="1">
      <c r="A35" s="47"/>
      <c r="B35" s="10" t="s">
        <v>50</v>
      </c>
      <c r="C35" s="9" t="s">
        <v>52</v>
      </c>
      <c r="D35" s="11"/>
      <c r="E35" s="23"/>
    </row>
    <row r="36" spans="1:5" ht="14.25" hidden="1">
      <c r="A36" s="47"/>
      <c r="B36" s="10" t="s">
        <v>41</v>
      </c>
      <c r="C36" s="9" t="s">
        <v>8</v>
      </c>
      <c r="D36" s="11"/>
      <c r="E36" s="23"/>
    </row>
    <row r="37" spans="1:5" ht="14.25" hidden="1">
      <c r="A37" s="47"/>
      <c r="B37" s="10" t="s">
        <v>42</v>
      </c>
      <c r="C37" s="9" t="s">
        <v>52</v>
      </c>
      <c r="D37" s="11"/>
      <c r="E37" s="23"/>
    </row>
    <row r="38" spans="1:5" ht="14.25" hidden="1">
      <c r="A38" s="47"/>
      <c r="B38" s="10" t="s">
        <v>43</v>
      </c>
      <c r="C38" s="9" t="s">
        <v>52</v>
      </c>
      <c r="D38" s="11"/>
      <c r="E38" s="23"/>
    </row>
    <row r="39" spans="1:5" ht="14.25">
      <c r="A39" s="47">
        <v>8</v>
      </c>
      <c r="B39" s="10" t="s">
        <v>51</v>
      </c>
      <c r="C39" s="9" t="s">
        <v>52</v>
      </c>
      <c r="D39" s="11">
        <v>40</v>
      </c>
      <c r="E39" s="23">
        <v>8</v>
      </c>
    </row>
    <row r="40" spans="1:5" ht="15" thickBot="1">
      <c r="A40" s="48"/>
      <c r="B40" s="24" t="s">
        <v>19</v>
      </c>
      <c r="C40" s="25"/>
      <c r="D40" s="26"/>
      <c r="E40" s="63">
        <f>SUM(E18:E39)</f>
        <v>1034.57</v>
      </c>
    </row>
    <row r="41" spans="1:5" ht="15" thickBot="1">
      <c r="A41" s="52" t="s">
        <v>20</v>
      </c>
      <c r="B41" s="90" t="s">
        <v>24</v>
      </c>
      <c r="C41" s="91"/>
      <c r="D41" s="91"/>
      <c r="E41" s="92"/>
    </row>
    <row r="42" spans="1:5" ht="15">
      <c r="A42" s="50">
        <v>1</v>
      </c>
      <c r="B42" s="45" t="s">
        <v>67</v>
      </c>
      <c r="C42" s="53" t="s">
        <v>18</v>
      </c>
      <c r="D42" s="54">
        <v>10</v>
      </c>
      <c r="E42" s="64">
        <v>3</v>
      </c>
    </row>
    <row r="43" spans="1:5" ht="14.25">
      <c r="A43" s="47">
        <v>2</v>
      </c>
      <c r="B43" s="10" t="s">
        <v>26</v>
      </c>
      <c r="C43" s="13" t="s">
        <v>8</v>
      </c>
      <c r="D43" s="16">
        <v>3</v>
      </c>
      <c r="E43" s="65">
        <v>87</v>
      </c>
    </row>
    <row r="44" spans="1:5" ht="14.25">
      <c r="A44" s="47">
        <v>3</v>
      </c>
      <c r="B44" s="10" t="s">
        <v>31</v>
      </c>
      <c r="C44" s="13" t="s">
        <v>32</v>
      </c>
      <c r="D44" s="16">
        <v>30</v>
      </c>
      <c r="E44" s="65">
        <v>30</v>
      </c>
    </row>
    <row r="45" spans="1:5" ht="14.25" customHeight="1" hidden="1">
      <c r="A45" s="47"/>
      <c r="B45" s="10"/>
      <c r="C45" s="13"/>
      <c r="D45" s="16"/>
      <c r="E45" s="65"/>
    </row>
    <row r="46" spans="1:5" ht="14.25" customHeight="1" hidden="1">
      <c r="A46" s="47"/>
      <c r="B46" s="10" t="s">
        <v>27</v>
      </c>
      <c r="C46" s="13"/>
      <c r="D46" s="16"/>
      <c r="E46" s="65"/>
    </row>
    <row r="47" spans="1:5" ht="14.25" customHeight="1" hidden="1">
      <c r="A47" s="47"/>
      <c r="B47" s="10" t="s">
        <v>28</v>
      </c>
      <c r="C47" s="13"/>
      <c r="D47" s="16"/>
      <c r="E47" s="65"/>
    </row>
    <row r="48" spans="1:5" ht="14.25">
      <c r="A48" s="47">
        <v>4</v>
      </c>
      <c r="B48" s="10" t="s">
        <v>29</v>
      </c>
      <c r="C48" s="13" t="s">
        <v>32</v>
      </c>
      <c r="D48" s="16">
        <v>16</v>
      </c>
      <c r="E48" s="65">
        <v>16</v>
      </c>
    </row>
    <row r="49" spans="1:5" ht="15" thickBot="1">
      <c r="A49" s="48"/>
      <c r="B49" s="24" t="s">
        <v>30</v>
      </c>
      <c r="C49" s="25"/>
      <c r="D49" s="26"/>
      <c r="E49" s="63">
        <f>SUM(E42:E48)</f>
        <v>136</v>
      </c>
    </row>
    <row r="50" spans="1:5" ht="15.75" thickBot="1">
      <c r="A50" s="52" t="s">
        <v>25</v>
      </c>
      <c r="B50" s="87" t="s">
        <v>58</v>
      </c>
      <c r="C50" s="88"/>
      <c r="D50" s="88"/>
      <c r="E50" s="89"/>
    </row>
    <row r="51" spans="1:5" ht="14.25">
      <c r="A51" s="50">
        <v>1</v>
      </c>
      <c r="B51" s="45" t="s">
        <v>59</v>
      </c>
      <c r="C51" s="51" t="s">
        <v>60</v>
      </c>
      <c r="D51" s="15">
        <v>600</v>
      </c>
      <c r="E51" s="36"/>
    </row>
    <row r="52" spans="1:5" ht="14.25" customHeight="1" hidden="1">
      <c r="A52" s="47"/>
      <c r="B52" s="10" t="s">
        <v>61</v>
      </c>
      <c r="C52" s="9" t="s">
        <v>60</v>
      </c>
      <c r="D52" s="11"/>
      <c r="E52" s="23"/>
    </row>
    <row r="53" spans="1:5" ht="14.25" customHeight="1" hidden="1">
      <c r="A53" s="47"/>
      <c r="B53" s="10" t="s">
        <v>62</v>
      </c>
      <c r="C53" s="9" t="s">
        <v>60</v>
      </c>
      <c r="D53" s="11"/>
      <c r="E53" s="23"/>
    </row>
    <row r="54" spans="1:5" ht="14.25">
      <c r="A54" s="47">
        <v>2</v>
      </c>
      <c r="B54" s="10" t="s">
        <v>63</v>
      </c>
      <c r="C54" s="9" t="s">
        <v>60</v>
      </c>
      <c r="D54" s="11">
        <v>500</v>
      </c>
      <c r="E54" s="23"/>
    </row>
    <row r="55" spans="1:5" ht="15" thickBot="1">
      <c r="A55" s="48"/>
      <c r="B55" s="28" t="s">
        <v>64</v>
      </c>
      <c r="C55" s="29"/>
      <c r="D55" s="27">
        <f>SUM(D51:D54)</f>
        <v>1100</v>
      </c>
      <c r="E55" s="30"/>
    </row>
    <row r="56" spans="1:5" ht="15" thickBot="1">
      <c r="A56" s="31" t="s">
        <v>65</v>
      </c>
      <c r="B56" s="32" t="s">
        <v>71</v>
      </c>
      <c r="C56" s="33" t="s">
        <v>32</v>
      </c>
      <c r="D56" s="34">
        <v>50</v>
      </c>
      <c r="E56" s="66">
        <v>50</v>
      </c>
    </row>
    <row r="57" spans="1:5" ht="15" customHeight="1" hidden="1" thickBot="1">
      <c r="A57" s="31" t="s">
        <v>70</v>
      </c>
      <c r="B57" s="32" t="s">
        <v>75</v>
      </c>
      <c r="C57" s="33" t="s">
        <v>32</v>
      </c>
      <c r="D57" s="34"/>
      <c r="E57" s="66"/>
    </row>
    <row r="58" spans="1:5" ht="15.75" thickBot="1">
      <c r="A58" s="58" t="s">
        <v>80</v>
      </c>
      <c r="B58" s="93" t="s">
        <v>79</v>
      </c>
      <c r="C58" s="88"/>
      <c r="D58" s="88"/>
      <c r="E58" s="89"/>
    </row>
    <row r="59" spans="1:5" ht="15">
      <c r="A59" s="55">
        <v>1</v>
      </c>
      <c r="B59" s="56" t="s">
        <v>21</v>
      </c>
      <c r="C59" s="57" t="s">
        <v>22</v>
      </c>
      <c r="D59" s="15">
        <v>10447.6</v>
      </c>
      <c r="E59" s="36">
        <v>11583</v>
      </c>
    </row>
    <row r="60" spans="1:5" ht="15">
      <c r="A60" s="35">
        <v>2</v>
      </c>
      <c r="B60" s="14" t="s">
        <v>54</v>
      </c>
      <c r="C60" s="46" t="s">
        <v>22</v>
      </c>
      <c r="D60" s="11">
        <v>10000</v>
      </c>
      <c r="E60" s="23"/>
    </row>
    <row r="61" spans="1:5" ht="15">
      <c r="A61" s="35">
        <v>3</v>
      </c>
      <c r="B61" s="14" t="s">
        <v>84</v>
      </c>
      <c r="C61" s="46" t="s">
        <v>32</v>
      </c>
      <c r="D61" s="11">
        <v>10</v>
      </c>
      <c r="E61" s="23">
        <v>10</v>
      </c>
    </row>
    <row r="62" spans="1:5" ht="15" customHeight="1" hidden="1">
      <c r="A62" s="35">
        <v>4</v>
      </c>
      <c r="B62" s="14" t="s">
        <v>55</v>
      </c>
      <c r="C62" s="46" t="s">
        <v>22</v>
      </c>
      <c r="D62" s="11"/>
      <c r="E62" s="23"/>
    </row>
    <row r="63" spans="1:5" ht="15.75" thickBot="1">
      <c r="A63" s="37">
        <v>4</v>
      </c>
      <c r="B63" s="38" t="s">
        <v>56</v>
      </c>
      <c r="C63" s="46" t="s">
        <v>32</v>
      </c>
      <c r="D63" s="39">
        <v>5</v>
      </c>
      <c r="E63" s="40">
        <v>5</v>
      </c>
    </row>
    <row r="64" spans="1:5" ht="15.75" thickBot="1">
      <c r="A64" s="43"/>
      <c r="B64" s="41" t="s">
        <v>57</v>
      </c>
      <c r="C64" s="17"/>
      <c r="D64" s="42"/>
      <c r="E64" s="67">
        <f>SUM(E59:E63)</f>
        <v>11598</v>
      </c>
    </row>
    <row r="65" spans="1:5" ht="18.75" customHeight="1" thickBot="1">
      <c r="A65" s="49" t="s">
        <v>23</v>
      </c>
      <c r="B65" s="17"/>
      <c r="C65" s="17"/>
      <c r="D65" s="18"/>
      <c r="E65" s="68">
        <f>E16+E40+E49+E55+E56+E57+E64</f>
        <v>18009.39</v>
      </c>
    </row>
    <row r="68" spans="1:5" ht="14.25">
      <c r="A68" s="94"/>
      <c r="B68" s="94"/>
      <c r="E68" s="2" t="s">
        <v>13</v>
      </c>
    </row>
  </sheetData>
  <mergeCells count="6">
    <mergeCell ref="A68:B68"/>
    <mergeCell ref="B7:E7"/>
    <mergeCell ref="B17:E17"/>
    <mergeCell ref="B41:E41"/>
    <mergeCell ref="B50:E50"/>
    <mergeCell ref="B58:E58"/>
  </mergeCells>
  <printOptions/>
  <pageMargins left="0.75" right="0.75" top="1" bottom="0.24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Głogów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Kardyś</dc:creator>
  <cp:keywords/>
  <dc:description/>
  <cp:lastModifiedBy>Bogdan Dziedzic</cp:lastModifiedBy>
  <cp:lastPrinted>2010-10-28T07:10:26Z</cp:lastPrinted>
  <dcterms:created xsi:type="dcterms:W3CDTF">2004-09-29T08:27:37Z</dcterms:created>
  <dcterms:modified xsi:type="dcterms:W3CDTF">2010-11-03T10:28:55Z</dcterms:modified>
  <cp:category/>
  <cp:version/>
  <cp:contentType/>
  <cp:contentStatus/>
</cp:coreProperties>
</file>